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70"/>
  </bookViews>
  <sheets>
    <sheet name="Дети от 2 до 7" sheetId="6" r:id="rId1"/>
    <sheet name="Аллергики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5" l="1"/>
  <c r="K38" i="5"/>
  <c r="J38" i="5"/>
  <c r="I38" i="5"/>
  <c r="H38" i="5"/>
  <c r="G38" i="5"/>
  <c r="L32" i="5"/>
  <c r="K32" i="5"/>
  <c r="J32" i="5"/>
  <c r="I32" i="5"/>
  <c r="H32" i="5"/>
  <c r="G32" i="5"/>
  <c r="L27" i="5"/>
  <c r="K27" i="5"/>
  <c r="J27" i="5"/>
  <c r="I27" i="5"/>
  <c r="H27" i="5"/>
  <c r="G27" i="5"/>
  <c r="L18" i="5"/>
  <c r="K18" i="5"/>
  <c r="J18" i="5"/>
  <c r="I18" i="5"/>
  <c r="H18" i="5"/>
  <c r="G18" i="5"/>
  <c r="L13" i="5"/>
  <c r="L39" i="5" s="1"/>
  <c r="K13" i="5"/>
  <c r="K39" i="5" s="1"/>
  <c r="J13" i="5"/>
  <c r="J39" i="5" s="1"/>
  <c r="I13" i="5"/>
  <c r="I39" i="5" s="1"/>
  <c r="H13" i="5"/>
  <c r="G13" i="5"/>
  <c r="H39" i="5" l="1"/>
  <c r="G39" i="5"/>
  <c r="J35" i="6"/>
  <c r="I35" i="6"/>
  <c r="H35" i="6"/>
  <c r="G35" i="6"/>
  <c r="F35" i="6"/>
  <c r="E35" i="6"/>
  <c r="J29" i="6"/>
  <c r="I29" i="6"/>
  <c r="H29" i="6"/>
  <c r="G29" i="6"/>
  <c r="F29" i="6"/>
  <c r="E29" i="6"/>
  <c r="J24" i="6"/>
  <c r="I24" i="6"/>
  <c r="H24" i="6"/>
  <c r="G24" i="6"/>
  <c r="F24" i="6"/>
  <c r="E24" i="6"/>
  <c r="J15" i="6"/>
  <c r="I15" i="6"/>
  <c r="H15" i="6"/>
  <c r="G15" i="6"/>
  <c r="F15" i="6"/>
  <c r="E15" i="6"/>
  <c r="J10" i="6"/>
  <c r="I10" i="6"/>
  <c r="H10" i="6"/>
  <c r="H36" i="6" s="1"/>
  <c r="G10" i="6"/>
  <c r="G36" i="6" s="1"/>
  <c r="F10" i="6"/>
  <c r="E10" i="6"/>
  <c r="F36" i="6" l="1"/>
  <c r="E36" i="6"/>
  <c r="I36" i="6"/>
  <c r="J36" i="6"/>
</calcChain>
</file>

<file path=xl/sharedStrings.xml><?xml version="1.0" encoding="utf-8"?>
<sst xmlns="http://schemas.openxmlformats.org/spreadsheetml/2006/main" count="82" uniqueCount="52">
  <si>
    <t>Учреждение</t>
  </si>
  <si>
    <t>Прием пищи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</si>
  <si>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</si>
  <si>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</si>
  <si>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</si>
  <si>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</si>
  <si>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</si>
  <si>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</si>
  <si>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</si>
  <si>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</si>
  <si>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</si>
  <si>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</si>
  <si>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</si>
  <si>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</si>
  <si>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</si>
  <si>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</si>
  <si>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</si>
  <si>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</si>
  <si>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</si>
  <si>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</si>
  <si>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День</t>
  </si>
  <si>
    <t>Хлеб ржаной</t>
  </si>
  <si>
    <t>Хлеб пшеничный</t>
  </si>
  <si>
    <t>ясли</t>
  </si>
  <si>
    <t>дети</t>
  </si>
  <si>
    <t>Кофе с молоком</t>
  </si>
  <si>
    <t>Компот из яблок</t>
  </si>
  <si>
    <t>Молоко</t>
  </si>
  <si>
    <t>Ответственный исполнитель  _______________________________ Л.А. Завьялова</t>
  </si>
  <si>
    <t>Каша манная без молочная</t>
  </si>
  <si>
    <t>Чай с сахаром</t>
  </si>
  <si>
    <t>Каша манная молочная</t>
  </si>
  <si>
    <t xml:space="preserve">Тефтели мясные </t>
  </si>
  <si>
    <t>Печенье</t>
  </si>
  <si>
    <t>Соус сметанный</t>
  </si>
  <si>
    <t>Чай с сахаром и лимоном</t>
  </si>
  <si>
    <t>Салат деревенский</t>
  </si>
  <si>
    <t xml:space="preserve">Хлеб пшеничный </t>
  </si>
  <si>
    <t xml:space="preserve">Чай с сахаром </t>
  </si>
  <si>
    <t xml:space="preserve">Бутерброд с джемом </t>
  </si>
  <si>
    <t>Хлебцы</t>
  </si>
  <si>
    <t>Шиповник</t>
  </si>
  <si>
    <t>Макароны запеченные с яйцом</t>
  </si>
  <si>
    <t>День 1</t>
  </si>
  <si>
    <t xml:space="preserve">Бутерброд с маслом  </t>
  </si>
  <si>
    <t>Тефтели  с говядины и свинины</t>
  </si>
  <si>
    <t>Салат с горошком</t>
  </si>
  <si>
    <t>Свекольник со сметаной</t>
  </si>
  <si>
    <t>Свекольник без сметаны</t>
  </si>
  <si>
    <t>Макароны запеченные с яйцом или без</t>
  </si>
  <si>
    <t>МБДОУ д/с № 34 на 3 марта 2025г. Аллергики</t>
  </si>
  <si>
    <t>МБДОУ д/с № 34 на  3 марта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</si>
</sst>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4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NumberFormat="1" applyBorder="1"/>
    <xf numFmtId="0" fontId="0" fillId="0" borderId="7" xfId="0" applyBorder="1" applyAlignment="1"/>
    <xf numFmtId="0" fontId="0" fillId="0" borderId="8" xfId="0" applyBorder="1" applyAlignment="1"/>
    <xf numFmtId="16" fontId="0" fillId="0" borderId="2" xfId="0" applyNumberFormat="1" applyBorder="1"/>
    <xf numFmtId="0" fontId="1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workbookViewId="0">
      <selection activeCell="C21" sqref="C21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29" t="s">
        <v>0</v>
      </c>
      <c r="C2" s="31" t="s">
        <v>51</v>
      </c>
      <c r="D2" s="32"/>
      <c r="E2" s="35" t="s">
        <v>4</v>
      </c>
      <c r="F2" s="36"/>
      <c r="G2" s="39"/>
      <c r="H2" s="40"/>
      <c r="I2" s="5" t="s">
        <v>20</v>
      </c>
      <c r="J2" s="6"/>
    </row>
    <row r="3" spans="2:10" ht="15.75" thickBot="1" x14ac:dyDescent="0.3">
      <c r="B3" s="30"/>
      <c r="C3" s="33"/>
      <c r="D3" s="34"/>
      <c r="E3" s="37"/>
      <c r="F3" s="38"/>
      <c r="G3" s="23"/>
      <c r="H3" s="24"/>
      <c r="I3" s="5"/>
      <c r="J3" s="6"/>
    </row>
    <row r="4" spans="2:10" ht="15.75" thickBot="1" x14ac:dyDescent="0.3">
      <c r="B4" s="4" t="s">
        <v>1</v>
      </c>
      <c r="C4" s="20" t="s">
        <v>3</v>
      </c>
      <c r="D4" s="20" t="s">
        <v>2</v>
      </c>
      <c r="E4" s="20" t="s">
        <v>23</v>
      </c>
      <c r="F4" s="20" t="s">
        <v>24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2:10" x14ac:dyDescent="0.25">
      <c r="B6" s="11" t="s">
        <v>9</v>
      </c>
      <c r="C6" s="1" t="s">
        <v>31</v>
      </c>
      <c r="D6" s="1"/>
      <c r="E6" s="1">
        <v>150</v>
      </c>
      <c r="F6" s="1">
        <v>200</v>
      </c>
      <c r="G6" s="1">
        <v>166</v>
      </c>
      <c r="H6" s="1">
        <v>3.95</v>
      </c>
      <c r="I6" s="1">
        <v>4.83</v>
      </c>
      <c r="J6" s="12">
        <v>26.66</v>
      </c>
    </row>
    <row r="7" spans="2:10" x14ac:dyDescent="0.25">
      <c r="B7" s="13"/>
      <c r="C7" s="1" t="s">
        <v>44</v>
      </c>
      <c r="D7" s="1"/>
      <c r="E7" s="1">
        <v>35</v>
      </c>
      <c r="F7" s="1">
        <v>40</v>
      </c>
      <c r="G7" s="1">
        <v>173</v>
      </c>
      <c r="H7" s="1">
        <v>3.63</v>
      </c>
      <c r="I7" s="1">
        <v>7.65</v>
      </c>
      <c r="J7" s="12">
        <v>21.86</v>
      </c>
    </row>
    <row r="8" spans="2:10" x14ac:dyDescent="0.25">
      <c r="B8" s="13"/>
      <c r="C8" s="1" t="s">
        <v>25</v>
      </c>
      <c r="D8" s="1"/>
      <c r="E8" s="1">
        <v>180</v>
      </c>
      <c r="F8" s="1">
        <v>200</v>
      </c>
      <c r="G8" s="1">
        <v>107</v>
      </c>
      <c r="H8" s="1">
        <v>3.67</v>
      </c>
      <c r="I8" s="1">
        <v>3.19</v>
      </c>
      <c r="J8" s="12">
        <v>15.83</v>
      </c>
    </row>
    <row r="9" spans="2:10" ht="15.75" thickBot="1" x14ac:dyDescent="0.3">
      <c r="B9" s="14"/>
      <c r="C9" s="2"/>
      <c r="D9" s="2"/>
      <c r="E9" s="2"/>
      <c r="F9" s="2"/>
      <c r="G9" s="2"/>
      <c r="H9" s="2"/>
      <c r="I9" s="2"/>
      <c r="J9" s="15"/>
    </row>
    <row r="10" spans="2:10" ht="15.75" thickBot="1" x14ac:dyDescent="0.3">
      <c r="B10" s="4" t="s">
        <v>10</v>
      </c>
      <c r="C10" s="5"/>
      <c r="D10" s="5"/>
      <c r="E10" s="5">
        <f>SUM(E6:E9)</f>
        <v>365</v>
      </c>
      <c r="F10" s="5">
        <f>SUM(F6:F9)</f>
        <v>440</v>
      </c>
      <c r="G10" s="5">
        <f t="shared" ref="G10:J10" si="0">SUM(G6:G9)</f>
        <v>446</v>
      </c>
      <c r="H10" s="5">
        <f t="shared" si="0"/>
        <v>11.25</v>
      </c>
      <c r="I10" s="5">
        <f t="shared" si="0"/>
        <v>15.67</v>
      </c>
      <c r="J10" s="6">
        <f t="shared" si="0"/>
        <v>64.349999999999994</v>
      </c>
    </row>
    <row r="11" spans="2:10" x14ac:dyDescent="0.25">
      <c r="B11" s="9"/>
      <c r="C11" s="3"/>
      <c r="D11" s="3"/>
      <c r="E11" s="3"/>
      <c r="F11" s="3"/>
      <c r="G11" s="3"/>
      <c r="H11" s="3"/>
      <c r="I11" s="3"/>
      <c r="J11" s="10"/>
    </row>
    <row r="12" spans="2:10" x14ac:dyDescent="0.25">
      <c r="B12" s="11" t="s">
        <v>11</v>
      </c>
      <c r="C12" s="1" t="s">
        <v>41</v>
      </c>
      <c r="D12" s="1"/>
      <c r="E12" s="1">
        <v>130</v>
      </c>
      <c r="F12" s="1">
        <v>150</v>
      </c>
      <c r="G12" s="1">
        <v>84</v>
      </c>
      <c r="H12" s="1">
        <v>0.1</v>
      </c>
      <c r="I12" s="1">
        <v>0</v>
      </c>
      <c r="J12" s="12">
        <v>20.2</v>
      </c>
    </row>
    <row r="13" spans="2:10" x14ac:dyDescent="0.25">
      <c r="B13" s="16"/>
      <c r="C13" s="2"/>
      <c r="D13" s="2"/>
      <c r="E13" s="2"/>
      <c r="F13" s="2"/>
      <c r="G13" s="2"/>
      <c r="H13" s="2"/>
      <c r="I13" s="2"/>
      <c r="J13" s="15"/>
    </row>
    <row r="14" spans="2:10" ht="15.75" thickBot="1" x14ac:dyDescent="0.3">
      <c r="B14" s="14"/>
      <c r="C14" s="2"/>
      <c r="D14" s="2"/>
      <c r="E14" s="2"/>
      <c r="F14" s="2"/>
      <c r="G14" s="2"/>
      <c r="H14" s="2"/>
      <c r="I14" s="2"/>
      <c r="J14" s="15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130</v>
      </c>
      <c r="F15" s="5">
        <f t="shared" si="1"/>
        <v>150</v>
      </c>
      <c r="G15" s="5">
        <f t="shared" si="1"/>
        <v>84</v>
      </c>
      <c r="H15" s="5">
        <f t="shared" si="1"/>
        <v>0.1</v>
      </c>
      <c r="I15" s="5">
        <f t="shared" si="1"/>
        <v>0</v>
      </c>
      <c r="J15" s="6">
        <f t="shared" si="1"/>
        <v>20.2</v>
      </c>
    </row>
    <row r="16" spans="2:10" x14ac:dyDescent="0.25">
      <c r="B16" s="9"/>
      <c r="C16" s="3"/>
      <c r="D16" s="3"/>
      <c r="E16" s="3"/>
      <c r="F16" s="3"/>
      <c r="G16" s="3"/>
      <c r="H16" s="3"/>
      <c r="I16" s="3"/>
      <c r="J16" s="10"/>
    </row>
    <row r="17" spans="2:10" x14ac:dyDescent="0.25">
      <c r="B17" s="11" t="s">
        <v>13</v>
      </c>
      <c r="C17" s="1" t="s">
        <v>47</v>
      </c>
      <c r="D17" s="1"/>
      <c r="E17" s="1">
        <v>150</v>
      </c>
      <c r="F17" s="1">
        <v>200</v>
      </c>
      <c r="G17" s="1">
        <v>84</v>
      </c>
      <c r="H17" s="1">
        <v>1.74</v>
      </c>
      <c r="I17" s="1">
        <v>4.88</v>
      </c>
      <c r="J17" s="12">
        <v>8.48</v>
      </c>
    </row>
    <row r="18" spans="2:10" x14ac:dyDescent="0.25">
      <c r="B18" s="13"/>
      <c r="C18" s="1" t="s">
        <v>45</v>
      </c>
      <c r="D18" s="1"/>
      <c r="E18" s="1">
        <v>80</v>
      </c>
      <c r="F18" s="1">
        <v>90</v>
      </c>
      <c r="G18" s="1">
        <v>112</v>
      </c>
      <c r="H18" s="1">
        <v>5.68</v>
      </c>
      <c r="I18" s="1">
        <v>4.3600000000000003</v>
      </c>
      <c r="J18" s="12">
        <v>27.25</v>
      </c>
    </row>
    <row r="19" spans="2:10" x14ac:dyDescent="0.25">
      <c r="B19" s="13"/>
      <c r="C19" s="1" t="s">
        <v>46</v>
      </c>
      <c r="D19" s="1"/>
      <c r="E19" s="1">
        <v>30</v>
      </c>
      <c r="F19" s="1">
        <v>40</v>
      </c>
      <c r="G19" s="1">
        <v>45</v>
      </c>
      <c r="H19" s="1">
        <v>7.4</v>
      </c>
      <c r="I19" s="1">
        <v>9.1</v>
      </c>
      <c r="J19" s="12">
        <v>9.6</v>
      </c>
    </row>
    <row r="20" spans="2:10" x14ac:dyDescent="0.25">
      <c r="B20" s="13"/>
      <c r="C20" s="1" t="s">
        <v>26</v>
      </c>
      <c r="D20" s="1"/>
      <c r="E20" s="1">
        <v>150</v>
      </c>
      <c r="F20" s="1">
        <v>180</v>
      </c>
      <c r="G20" s="1">
        <v>113</v>
      </c>
      <c r="H20" s="1">
        <v>0.44</v>
      </c>
      <c r="I20" s="1">
        <v>0.4</v>
      </c>
      <c r="J20" s="12">
        <v>27.14</v>
      </c>
    </row>
    <row r="21" spans="2:10" x14ac:dyDescent="0.25">
      <c r="B21" s="13"/>
      <c r="C21" s="1" t="s">
        <v>21</v>
      </c>
      <c r="D21" s="1"/>
      <c r="E21" s="1">
        <v>38</v>
      </c>
      <c r="F21" s="1">
        <v>48</v>
      </c>
      <c r="G21" s="1">
        <v>87</v>
      </c>
      <c r="H21" s="1">
        <v>3.3</v>
      </c>
      <c r="I21" s="1">
        <v>0.6</v>
      </c>
      <c r="J21" s="12">
        <v>16.7</v>
      </c>
    </row>
    <row r="22" spans="2:10" x14ac:dyDescent="0.25">
      <c r="B22" s="13"/>
      <c r="C22" s="1" t="s">
        <v>22</v>
      </c>
      <c r="D22" s="1"/>
      <c r="E22" s="1">
        <v>14</v>
      </c>
      <c r="F22" s="25">
        <v>19</v>
      </c>
      <c r="G22" s="1">
        <v>95</v>
      </c>
      <c r="H22" s="1">
        <v>3.15</v>
      </c>
      <c r="I22" s="1">
        <v>0.4</v>
      </c>
      <c r="J22" s="12">
        <v>19.3</v>
      </c>
    </row>
    <row r="23" spans="2:10" ht="15.75" thickBot="1" x14ac:dyDescent="0.3">
      <c r="B23" s="14"/>
      <c r="C23" s="2" t="s">
        <v>34</v>
      </c>
      <c r="D23" s="2"/>
      <c r="E23" s="2">
        <v>20</v>
      </c>
      <c r="F23" s="2">
        <v>25</v>
      </c>
      <c r="G23" s="2">
        <v>55</v>
      </c>
      <c r="H23" s="2">
        <v>11.2</v>
      </c>
      <c r="I23" s="28"/>
      <c r="J23" s="15">
        <v>12</v>
      </c>
    </row>
    <row r="24" spans="2:10" ht="15.75" thickBot="1" x14ac:dyDescent="0.3">
      <c r="B24" s="4" t="s">
        <v>14</v>
      </c>
      <c r="C24" s="5"/>
      <c r="D24" s="5"/>
      <c r="E24" s="5">
        <f t="shared" ref="E24:J24" si="2">SUM(E17:E23)</f>
        <v>482</v>
      </c>
      <c r="F24" s="5">
        <f t="shared" si="2"/>
        <v>602</v>
      </c>
      <c r="G24" s="5">
        <f t="shared" si="2"/>
        <v>591</v>
      </c>
      <c r="H24" s="5">
        <f t="shared" si="2"/>
        <v>32.909999999999997</v>
      </c>
      <c r="I24" s="5">
        <f t="shared" si="2"/>
        <v>19.739999999999998</v>
      </c>
      <c r="J24" s="6">
        <f t="shared" si="2"/>
        <v>120.47</v>
      </c>
    </row>
    <row r="25" spans="2:10" x14ac:dyDescent="0.25">
      <c r="B25" s="9"/>
      <c r="C25" s="3"/>
      <c r="D25" s="3"/>
      <c r="E25" s="3"/>
      <c r="F25" s="3"/>
      <c r="G25" s="3"/>
      <c r="H25" s="3"/>
      <c r="I25" s="3"/>
      <c r="J25" s="10"/>
    </row>
    <row r="26" spans="2:10" x14ac:dyDescent="0.25">
      <c r="B26" s="11" t="s">
        <v>15</v>
      </c>
      <c r="C26" s="1" t="s">
        <v>33</v>
      </c>
      <c r="D26" s="1"/>
      <c r="E26" s="1">
        <v>30</v>
      </c>
      <c r="F26" s="25">
        <v>30</v>
      </c>
      <c r="G26" s="1">
        <v>83</v>
      </c>
      <c r="H26" s="1">
        <v>1.5</v>
      </c>
      <c r="I26" s="1">
        <v>2.36</v>
      </c>
      <c r="J26" s="12">
        <v>14.98</v>
      </c>
    </row>
    <row r="27" spans="2:10" x14ac:dyDescent="0.25">
      <c r="B27" s="13"/>
      <c r="C27" s="1" t="s">
        <v>27</v>
      </c>
      <c r="D27" s="1"/>
      <c r="E27" s="1">
        <v>160</v>
      </c>
      <c r="F27" s="1">
        <v>190</v>
      </c>
      <c r="G27" s="1">
        <v>113</v>
      </c>
      <c r="H27" s="1">
        <v>6.8</v>
      </c>
      <c r="I27" s="1">
        <v>5.42</v>
      </c>
      <c r="J27" s="12">
        <v>10.7</v>
      </c>
    </row>
    <row r="28" spans="2:10" ht="15.75" thickBot="1" x14ac:dyDescent="0.3">
      <c r="B28" s="14"/>
      <c r="C28" s="2"/>
      <c r="D28" s="2"/>
      <c r="E28" s="2"/>
      <c r="F28" s="2"/>
      <c r="G28" s="2"/>
      <c r="H28" s="2"/>
      <c r="I28" s="2"/>
      <c r="J28" s="15"/>
    </row>
    <row r="29" spans="2:10" ht="15.75" thickBot="1" x14ac:dyDescent="0.3">
      <c r="B29" s="4" t="s">
        <v>16</v>
      </c>
      <c r="C29" s="5"/>
      <c r="D29" s="5"/>
      <c r="E29" s="5">
        <f>SUM(E26:E28)</f>
        <v>190</v>
      </c>
      <c r="F29" s="5">
        <f t="shared" ref="F29:J29" si="3">SUM(F26:F28)</f>
        <v>220</v>
      </c>
      <c r="G29" s="5">
        <f t="shared" si="3"/>
        <v>196</v>
      </c>
      <c r="H29" s="5">
        <f t="shared" si="3"/>
        <v>8.3000000000000007</v>
      </c>
      <c r="I29" s="5">
        <f t="shared" si="3"/>
        <v>7.7799999999999994</v>
      </c>
      <c r="J29" s="5">
        <f t="shared" si="3"/>
        <v>25.68</v>
      </c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7" t="s">
        <v>17</v>
      </c>
      <c r="C31" s="1" t="s">
        <v>42</v>
      </c>
      <c r="D31" s="1"/>
      <c r="E31" s="1">
        <v>170</v>
      </c>
      <c r="F31" s="1">
        <v>200</v>
      </c>
      <c r="G31" s="1">
        <v>189</v>
      </c>
      <c r="H31" s="1">
        <v>3.94</v>
      </c>
      <c r="I31" s="1">
        <v>5.8</v>
      </c>
      <c r="J31" s="1">
        <v>30.26</v>
      </c>
    </row>
    <row r="32" spans="2:10" x14ac:dyDescent="0.25">
      <c r="B32" s="1"/>
      <c r="C32" s="1" t="s">
        <v>35</v>
      </c>
      <c r="D32" s="1"/>
      <c r="E32" s="1">
        <v>180</v>
      </c>
      <c r="F32" s="1">
        <v>200</v>
      </c>
      <c r="G32" s="1">
        <v>44</v>
      </c>
      <c r="H32" s="1">
        <v>0.6</v>
      </c>
      <c r="I32" s="1">
        <v>0.2</v>
      </c>
      <c r="J32" s="1">
        <v>11.1</v>
      </c>
    </row>
    <row r="33" spans="2:10" x14ac:dyDescent="0.25">
      <c r="B33" s="1"/>
      <c r="C33" s="1" t="s">
        <v>22</v>
      </c>
      <c r="D33" s="1"/>
      <c r="E33" s="1">
        <v>30</v>
      </c>
      <c r="F33" s="1">
        <v>40</v>
      </c>
      <c r="G33" s="1">
        <v>35</v>
      </c>
      <c r="H33" s="1">
        <v>1.19</v>
      </c>
      <c r="I33" s="1">
        <v>0.15</v>
      </c>
      <c r="J33" s="1">
        <v>7.25</v>
      </c>
    </row>
    <row r="34" spans="2:10" ht="15.75" thickBot="1" x14ac:dyDescent="0.3">
      <c r="B34" s="2"/>
      <c r="C34" s="2"/>
      <c r="D34" s="2"/>
      <c r="E34" s="2"/>
      <c r="F34" s="2"/>
      <c r="G34" s="2"/>
      <c r="H34" s="2"/>
      <c r="I34" s="2"/>
      <c r="J34" s="2"/>
    </row>
    <row r="35" spans="2:10" ht="15.75" thickBot="1" x14ac:dyDescent="0.3">
      <c r="B35" s="22" t="s">
        <v>18</v>
      </c>
      <c r="C35" s="5"/>
      <c r="D35" s="5"/>
      <c r="E35" s="5">
        <f>SUM(E31:E34)</f>
        <v>380</v>
      </c>
      <c r="F35" s="5">
        <f t="shared" ref="F35:I35" si="4">SUM(F31:F34)</f>
        <v>440</v>
      </c>
      <c r="G35" s="5">
        <f t="shared" si="4"/>
        <v>268</v>
      </c>
      <c r="H35" s="5">
        <f t="shared" si="4"/>
        <v>5.73</v>
      </c>
      <c r="I35" s="5">
        <f t="shared" si="4"/>
        <v>6.15</v>
      </c>
      <c r="J35" s="5">
        <f>SUM(J31:J34)</f>
        <v>48.61</v>
      </c>
    </row>
    <row r="36" spans="2:10" ht="15.75" thickBot="1" x14ac:dyDescent="0.3">
      <c r="B36" s="8" t="s">
        <v>19</v>
      </c>
      <c r="C36" s="5"/>
      <c r="D36" s="5"/>
      <c r="E36" s="5">
        <f t="shared" ref="E36:J36" si="5">SUM(E10,E15,E24,E29,E35)</f>
        <v>1547</v>
      </c>
      <c r="F36" s="5">
        <f t="shared" si="5"/>
        <v>1852</v>
      </c>
      <c r="G36" s="5">
        <f t="shared" si="5"/>
        <v>1585</v>
      </c>
      <c r="H36" s="5">
        <f t="shared" si="5"/>
        <v>58.290000000000006</v>
      </c>
      <c r="I36" s="5">
        <f t="shared" si="5"/>
        <v>49.339999999999996</v>
      </c>
      <c r="J36" s="5">
        <f t="shared" si="5"/>
        <v>279.31</v>
      </c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40" spans="2:10" x14ac:dyDescent="0.25">
      <c r="B40" s="41" t="s">
        <v>28</v>
      </c>
      <c r="C40" s="41"/>
      <c r="D40" s="41"/>
      <c r="E40" s="41"/>
      <c r="F40" s="41"/>
      <c r="G40" s="41"/>
    </row>
  </sheetData>
  <mergeCells count="5">
    <mergeCell ref="B2:B3"/>
    <mergeCell ref="C2:D3"/>
    <mergeCell ref="E2:F3"/>
    <mergeCell ref="G2:H2"/>
    <mergeCell ref="B40:G40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43"/>
  <sheetViews>
    <sheetView topLeftCell="A22" workbookViewId="0">
      <selection activeCell="E17" sqref="E17"/>
    </sheetView>
  </sheetViews>
  <sheetFormatPr defaultRowHeight="15" x14ac:dyDescent="0.25"/>
  <cols>
    <col min="4" max="4" width="17.85546875" customWidth="1"/>
    <col min="5" max="5" width="28" customWidth="1"/>
    <col min="6" max="6" width="12.7109375" customWidth="1"/>
    <col min="8" max="8" width="11.140625" customWidth="1"/>
    <col min="9" max="9" width="14" customWidth="1"/>
    <col min="10" max="10" width="9.140625" customWidth="1"/>
    <col min="12" max="12" width="10.42578125" customWidth="1"/>
  </cols>
  <sheetData>
    <row r="4" spans="4:12" ht="15.75" thickBot="1" x14ac:dyDescent="0.3"/>
    <row r="5" spans="4:12" ht="15.75" thickBot="1" x14ac:dyDescent="0.3">
      <c r="D5" s="29" t="s">
        <v>0</v>
      </c>
      <c r="E5" s="31" t="s">
        <v>50</v>
      </c>
      <c r="F5" s="32"/>
      <c r="G5" s="35" t="s">
        <v>4</v>
      </c>
      <c r="H5" s="36"/>
      <c r="I5" s="39"/>
      <c r="J5" s="40"/>
      <c r="K5" s="5" t="s">
        <v>43</v>
      </c>
      <c r="L5" s="6"/>
    </row>
    <row r="6" spans="4:12" ht="15.75" thickBot="1" x14ac:dyDescent="0.3">
      <c r="D6" s="30"/>
      <c r="E6" s="33"/>
      <c r="F6" s="34"/>
      <c r="G6" s="37"/>
      <c r="H6" s="38"/>
      <c r="I6" s="26"/>
      <c r="J6" s="27"/>
      <c r="K6" s="5"/>
      <c r="L6" s="6"/>
    </row>
    <row r="7" spans="4:12" ht="15.75" thickBot="1" x14ac:dyDescent="0.3">
      <c r="D7" s="4" t="s">
        <v>1</v>
      </c>
      <c r="E7" s="20" t="s">
        <v>3</v>
      </c>
      <c r="F7" s="20" t="s">
        <v>2</v>
      </c>
      <c r="G7" s="20" t="s">
        <v>23</v>
      </c>
      <c r="H7" s="20" t="s">
        <v>24</v>
      </c>
      <c r="I7" s="20" t="s">
        <v>5</v>
      </c>
      <c r="J7" s="20" t="s">
        <v>6</v>
      </c>
      <c r="K7" s="20" t="s">
        <v>7</v>
      </c>
      <c r="L7" s="21" t="s">
        <v>8</v>
      </c>
    </row>
    <row r="8" spans="4:12" x14ac:dyDescent="0.25">
      <c r="D8" s="17"/>
      <c r="E8" s="18"/>
      <c r="F8" s="18"/>
      <c r="G8" s="18"/>
      <c r="H8" s="18"/>
      <c r="I8" s="18"/>
      <c r="J8" s="18"/>
      <c r="K8" s="18"/>
      <c r="L8" s="19"/>
    </row>
    <row r="9" spans="4:12" x14ac:dyDescent="0.25">
      <c r="D9" s="11" t="s">
        <v>9</v>
      </c>
      <c r="E9" s="1" t="s">
        <v>29</v>
      </c>
      <c r="F9" s="1"/>
      <c r="G9" s="1">
        <v>0</v>
      </c>
      <c r="H9" s="1">
        <v>180</v>
      </c>
      <c r="I9" s="1">
        <v>166</v>
      </c>
      <c r="J9" s="1">
        <v>3.95</v>
      </c>
      <c r="K9" s="1">
        <v>4.83</v>
      </c>
      <c r="L9" s="12">
        <v>26.66</v>
      </c>
    </row>
    <row r="10" spans="4:12" x14ac:dyDescent="0.25">
      <c r="D10" s="13"/>
      <c r="E10" s="1" t="s">
        <v>39</v>
      </c>
      <c r="F10" s="1"/>
      <c r="G10" s="1">
        <v>0</v>
      </c>
      <c r="H10" s="1">
        <v>40</v>
      </c>
      <c r="I10" s="1">
        <v>173</v>
      </c>
      <c r="J10" s="1">
        <v>3.63</v>
      </c>
      <c r="K10" s="1">
        <v>7.65</v>
      </c>
      <c r="L10" s="12">
        <v>21.86</v>
      </c>
    </row>
    <row r="11" spans="4:12" x14ac:dyDescent="0.25">
      <c r="D11" s="13"/>
      <c r="E11" s="1" t="s">
        <v>38</v>
      </c>
      <c r="F11" s="1"/>
      <c r="G11" s="1">
        <v>0</v>
      </c>
      <c r="H11" s="1">
        <v>200</v>
      </c>
      <c r="I11" s="1">
        <v>107</v>
      </c>
      <c r="J11" s="1">
        <v>3.67</v>
      </c>
      <c r="K11" s="1">
        <v>3.19</v>
      </c>
      <c r="L11" s="12">
        <v>15.83</v>
      </c>
    </row>
    <row r="12" spans="4:12" ht="15.75" thickBot="1" x14ac:dyDescent="0.3">
      <c r="D12" s="14"/>
      <c r="E12" s="2" t="s">
        <v>40</v>
      </c>
      <c r="F12" s="2"/>
      <c r="G12" s="2"/>
      <c r="H12" s="2"/>
      <c r="I12" s="2"/>
      <c r="J12" s="2"/>
      <c r="K12" s="2"/>
      <c r="L12" s="15"/>
    </row>
    <row r="13" spans="4:12" ht="15.75" thickBot="1" x14ac:dyDescent="0.3">
      <c r="D13" s="4" t="s">
        <v>10</v>
      </c>
      <c r="E13" s="5"/>
      <c r="F13" s="5"/>
      <c r="G13" s="5">
        <f>SUM(G9:G12)</f>
        <v>0</v>
      </c>
      <c r="H13" s="5">
        <f>SUM(H9:H12)</f>
        <v>420</v>
      </c>
      <c r="I13" s="5">
        <f t="shared" ref="I13:L13" si="0">SUM(I9:I12)</f>
        <v>446</v>
      </c>
      <c r="J13" s="5">
        <f t="shared" si="0"/>
        <v>11.25</v>
      </c>
      <c r="K13" s="5">
        <f t="shared" si="0"/>
        <v>15.67</v>
      </c>
      <c r="L13" s="6">
        <f t="shared" si="0"/>
        <v>64.349999999999994</v>
      </c>
    </row>
    <row r="14" spans="4:12" x14ac:dyDescent="0.25">
      <c r="D14" s="9"/>
      <c r="E14" s="3"/>
      <c r="F14" s="3"/>
      <c r="G14" s="3"/>
      <c r="H14" s="3"/>
      <c r="I14" s="3"/>
      <c r="J14" s="3"/>
      <c r="K14" s="3"/>
      <c r="L14" s="10"/>
    </row>
    <row r="15" spans="4:12" x14ac:dyDescent="0.25">
      <c r="D15" s="11" t="s">
        <v>11</v>
      </c>
      <c r="E15" s="1" t="s">
        <v>41</v>
      </c>
      <c r="F15" s="1"/>
      <c r="G15" s="1">
        <v>0</v>
      </c>
      <c r="H15" s="1">
        <v>130</v>
      </c>
      <c r="I15" s="1">
        <v>84</v>
      </c>
      <c r="J15" s="1">
        <v>0.1</v>
      </c>
      <c r="K15" s="1">
        <v>0</v>
      </c>
      <c r="L15" s="12">
        <v>20.2</v>
      </c>
    </row>
    <row r="16" spans="4:12" x14ac:dyDescent="0.25">
      <c r="D16" s="16"/>
      <c r="E16" s="2"/>
      <c r="F16" s="2"/>
      <c r="G16" s="2"/>
      <c r="H16" s="2"/>
      <c r="I16" s="2"/>
      <c r="J16" s="2"/>
      <c r="K16" s="2"/>
      <c r="L16" s="15"/>
    </row>
    <row r="17" spans="4:12" ht="15.75" thickBot="1" x14ac:dyDescent="0.3">
      <c r="D17" s="14"/>
      <c r="E17" s="2"/>
      <c r="F17" s="2"/>
      <c r="G17" s="2"/>
      <c r="H17" s="2"/>
      <c r="I17" s="2"/>
      <c r="J17" s="2"/>
      <c r="K17" s="2"/>
      <c r="L17" s="15"/>
    </row>
    <row r="18" spans="4:12" ht="15.75" thickBot="1" x14ac:dyDescent="0.3">
      <c r="D18" s="4" t="s">
        <v>12</v>
      </c>
      <c r="E18" s="5"/>
      <c r="F18" s="5"/>
      <c r="G18" s="5">
        <f t="shared" ref="G18:L18" si="1">SUM(G15:G17)</f>
        <v>0</v>
      </c>
      <c r="H18" s="5">
        <f t="shared" si="1"/>
        <v>130</v>
      </c>
      <c r="I18" s="5">
        <f t="shared" si="1"/>
        <v>84</v>
      </c>
      <c r="J18" s="5">
        <f t="shared" si="1"/>
        <v>0.1</v>
      </c>
      <c r="K18" s="5">
        <f t="shared" si="1"/>
        <v>0</v>
      </c>
      <c r="L18" s="6">
        <f t="shared" si="1"/>
        <v>20.2</v>
      </c>
    </row>
    <row r="19" spans="4:12" x14ac:dyDescent="0.25">
      <c r="D19" s="9"/>
      <c r="E19" s="3"/>
      <c r="F19" s="3"/>
      <c r="G19" s="3"/>
      <c r="H19" s="3"/>
      <c r="I19" s="3"/>
      <c r="J19" s="3"/>
      <c r="K19" s="3"/>
      <c r="L19" s="10"/>
    </row>
    <row r="20" spans="4:12" x14ac:dyDescent="0.25">
      <c r="D20" s="11" t="s">
        <v>13</v>
      </c>
      <c r="E20" s="1" t="s">
        <v>48</v>
      </c>
      <c r="F20" s="1"/>
      <c r="G20" s="1">
        <v>0</v>
      </c>
      <c r="H20" s="1">
        <v>200</v>
      </c>
      <c r="I20" s="1">
        <v>84</v>
      </c>
      <c r="J20" s="1">
        <v>1.74</v>
      </c>
      <c r="K20" s="1">
        <v>4.88</v>
      </c>
      <c r="L20" s="12">
        <v>8.48</v>
      </c>
    </row>
    <row r="21" spans="4:12" x14ac:dyDescent="0.25">
      <c r="D21" s="13"/>
      <c r="E21" s="1" t="s">
        <v>32</v>
      </c>
      <c r="F21" s="1"/>
      <c r="G21" s="1">
        <v>0</v>
      </c>
      <c r="H21" s="1">
        <v>80</v>
      </c>
      <c r="I21" s="1">
        <v>112</v>
      </c>
      <c r="J21" s="1">
        <v>5.68</v>
      </c>
      <c r="K21" s="1">
        <v>4.3600000000000003</v>
      </c>
      <c r="L21" s="12">
        <v>27.25</v>
      </c>
    </row>
    <row r="22" spans="4:12" x14ac:dyDescent="0.25">
      <c r="D22" s="13"/>
      <c r="E22" s="1" t="s">
        <v>36</v>
      </c>
      <c r="F22" s="1"/>
      <c r="G22" s="1">
        <v>0</v>
      </c>
      <c r="H22" s="1">
        <v>70</v>
      </c>
      <c r="I22" s="1">
        <v>45</v>
      </c>
      <c r="J22" s="1">
        <v>7.4</v>
      </c>
      <c r="K22" s="1">
        <v>9.1</v>
      </c>
      <c r="L22" s="12">
        <v>9.6</v>
      </c>
    </row>
    <row r="23" spans="4:12" x14ac:dyDescent="0.25">
      <c r="D23" s="13"/>
      <c r="E23" s="1" t="s">
        <v>26</v>
      </c>
      <c r="F23" s="1"/>
      <c r="G23" s="1">
        <v>0</v>
      </c>
      <c r="H23" s="1">
        <v>180</v>
      </c>
      <c r="I23" s="1">
        <v>113</v>
      </c>
      <c r="J23" s="1">
        <v>0.44</v>
      </c>
      <c r="K23" s="1">
        <v>0.4</v>
      </c>
      <c r="L23" s="12">
        <v>27.14</v>
      </c>
    </row>
    <row r="24" spans="4:12" x14ac:dyDescent="0.25">
      <c r="D24" s="13"/>
      <c r="E24" s="1" t="s">
        <v>21</v>
      </c>
      <c r="F24" s="1"/>
      <c r="G24" s="1">
        <v>0</v>
      </c>
      <c r="H24" s="1">
        <v>53</v>
      </c>
      <c r="I24" s="1">
        <v>87</v>
      </c>
      <c r="J24" s="1">
        <v>3.3</v>
      </c>
      <c r="K24" s="1">
        <v>0.6</v>
      </c>
      <c r="L24" s="12">
        <v>16.7</v>
      </c>
    </row>
    <row r="25" spans="4:12" x14ac:dyDescent="0.25">
      <c r="D25" s="13"/>
      <c r="E25" s="1" t="s">
        <v>22</v>
      </c>
      <c r="F25" s="1"/>
      <c r="G25" s="1">
        <v>0</v>
      </c>
      <c r="H25" s="25">
        <v>16</v>
      </c>
      <c r="I25" s="1">
        <v>95</v>
      </c>
      <c r="J25" s="1">
        <v>3.15</v>
      </c>
      <c r="K25" s="1">
        <v>0.4</v>
      </c>
      <c r="L25" s="12">
        <v>19.3</v>
      </c>
    </row>
    <row r="26" spans="4:12" ht="15.75" thickBot="1" x14ac:dyDescent="0.3">
      <c r="D26" s="14"/>
      <c r="E26" s="2"/>
      <c r="F26" s="2"/>
      <c r="G26" s="2"/>
      <c r="H26" s="2">
        <v>40</v>
      </c>
      <c r="I26" s="2">
        <v>57</v>
      </c>
      <c r="J26" s="28"/>
      <c r="K26" s="2">
        <v>4.7</v>
      </c>
      <c r="L26" s="15">
        <v>11</v>
      </c>
    </row>
    <row r="27" spans="4:12" ht="15.75" thickBot="1" x14ac:dyDescent="0.3">
      <c r="D27" s="4" t="s">
        <v>14</v>
      </c>
      <c r="E27" s="5"/>
      <c r="F27" s="5"/>
      <c r="G27" s="5">
        <f t="shared" ref="G27:L27" si="2">SUM(G20:G26)</f>
        <v>0</v>
      </c>
      <c r="H27" s="5">
        <f t="shared" si="2"/>
        <v>639</v>
      </c>
      <c r="I27" s="5">
        <f t="shared" si="2"/>
        <v>593</v>
      </c>
      <c r="J27" s="5">
        <f t="shared" si="2"/>
        <v>21.709999999999997</v>
      </c>
      <c r="K27" s="5">
        <f t="shared" si="2"/>
        <v>24.439999999999998</v>
      </c>
      <c r="L27" s="6">
        <f t="shared" si="2"/>
        <v>119.47</v>
      </c>
    </row>
    <row r="28" spans="4:12" x14ac:dyDescent="0.25">
      <c r="D28" s="9"/>
      <c r="E28" s="3"/>
      <c r="F28" s="3"/>
      <c r="G28" s="3"/>
      <c r="H28" s="3"/>
      <c r="I28" s="3"/>
      <c r="J28" s="3"/>
      <c r="K28" s="3"/>
      <c r="L28" s="10"/>
    </row>
    <row r="29" spans="4:12" x14ac:dyDescent="0.25">
      <c r="D29" s="11" t="s">
        <v>15</v>
      </c>
      <c r="E29" s="1" t="s">
        <v>33</v>
      </c>
      <c r="F29" s="1"/>
      <c r="G29" s="1">
        <v>0</v>
      </c>
      <c r="H29" s="25">
        <v>30</v>
      </c>
      <c r="I29" s="1">
        <v>83</v>
      </c>
      <c r="J29" s="1">
        <v>1.5</v>
      </c>
      <c r="K29" s="1">
        <v>2.36</v>
      </c>
      <c r="L29" s="12">
        <v>14.98</v>
      </c>
    </row>
    <row r="30" spans="4:12" x14ac:dyDescent="0.25">
      <c r="D30" s="13"/>
      <c r="E30" s="1" t="s">
        <v>30</v>
      </c>
      <c r="F30" s="1"/>
      <c r="G30" s="1">
        <v>0</v>
      </c>
      <c r="H30" s="1">
        <v>190</v>
      </c>
      <c r="I30" s="1">
        <v>113</v>
      </c>
      <c r="J30" s="1">
        <v>6.8</v>
      </c>
      <c r="K30" s="1">
        <v>5.42</v>
      </c>
      <c r="L30" s="12">
        <v>10.7</v>
      </c>
    </row>
    <row r="31" spans="4:12" ht="15.75" thickBot="1" x14ac:dyDescent="0.3">
      <c r="D31" s="14"/>
      <c r="E31" s="2"/>
      <c r="F31" s="2"/>
      <c r="G31" s="2"/>
      <c r="H31" s="2"/>
      <c r="I31" s="2"/>
      <c r="J31" s="2"/>
      <c r="K31" s="2"/>
      <c r="L31" s="15"/>
    </row>
    <row r="32" spans="4:12" ht="15.75" thickBot="1" x14ac:dyDescent="0.3">
      <c r="D32" s="4" t="s">
        <v>16</v>
      </c>
      <c r="E32" s="5"/>
      <c r="F32" s="5"/>
      <c r="G32" s="5">
        <f>SUM(G29:G31)</f>
        <v>0</v>
      </c>
      <c r="H32" s="5">
        <f t="shared" ref="H32:L32" si="3">SUM(H29:H31)</f>
        <v>220</v>
      </c>
      <c r="I32" s="5">
        <f t="shared" si="3"/>
        <v>196</v>
      </c>
      <c r="J32" s="5">
        <f t="shared" si="3"/>
        <v>8.3000000000000007</v>
      </c>
      <c r="K32" s="5">
        <f t="shared" si="3"/>
        <v>7.7799999999999994</v>
      </c>
      <c r="L32" s="5">
        <f t="shared" si="3"/>
        <v>25.68</v>
      </c>
    </row>
    <row r="33" spans="4:12" x14ac:dyDescent="0.25">
      <c r="D33" s="3"/>
      <c r="E33" s="3"/>
      <c r="F33" s="3"/>
      <c r="G33" s="3"/>
      <c r="H33" s="3"/>
      <c r="I33" s="3"/>
      <c r="J33" s="3"/>
      <c r="K33" s="3"/>
      <c r="L33" s="3"/>
    </row>
    <row r="34" spans="4:12" x14ac:dyDescent="0.25">
      <c r="D34" s="7" t="s">
        <v>17</v>
      </c>
      <c r="E34" s="1" t="s">
        <v>49</v>
      </c>
      <c r="F34" s="1"/>
      <c r="G34" s="1">
        <v>0</v>
      </c>
      <c r="H34" s="1">
        <v>200</v>
      </c>
      <c r="I34" s="1">
        <v>189</v>
      </c>
      <c r="J34" s="1">
        <v>3.94</v>
      </c>
      <c r="K34" s="1">
        <v>5.8</v>
      </c>
      <c r="L34" s="1">
        <v>30.26</v>
      </c>
    </row>
    <row r="35" spans="4:12" x14ac:dyDescent="0.25">
      <c r="D35" s="1"/>
      <c r="E35" s="1" t="s">
        <v>35</v>
      </c>
      <c r="F35" s="1"/>
      <c r="G35" s="1">
        <v>0</v>
      </c>
      <c r="H35" s="1">
        <v>200</v>
      </c>
      <c r="I35" s="1">
        <v>44</v>
      </c>
      <c r="J35" s="1">
        <v>0.6</v>
      </c>
      <c r="K35" s="1">
        <v>0.2</v>
      </c>
      <c r="L35" s="1">
        <v>11.1</v>
      </c>
    </row>
    <row r="36" spans="4:12" x14ac:dyDescent="0.25">
      <c r="D36" s="1"/>
      <c r="E36" s="1" t="s">
        <v>37</v>
      </c>
      <c r="F36" s="1"/>
      <c r="G36" s="1">
        <v>0</v>
      </c>
      <c r="H36" s="1">
        <v>40</v>
      </c>
      <c r="I36" s="1">
        <v>35</v>
      </c>
      <c r="J36" s="1">
        <v>1.19</v>
      </c>
      <c r="K36" s="1">
        <v>0.15</v>
      </c>
      <c r="L36" s="1">
        <v>7.25</v>
      </c>
    </row>
    <row r="37" spans="4:12" ht="15.75" thickBot="1" x14ac:dyDescent="0.3">
      <c r="D37" s="2"/>
      <c r="E37" s="2"/>
      <c r="F37" s="2"/>
      <c r="G37" s="2"/>
      <c r="H37" s="2"/>
      <c r="I37" s="2"/>
      <c r="J37" s="2"/>
      <c r="K37" s="2"/>
      <c r="L37" s="2"/>
    </row>
    <row r="38" spans="4:12" ht="15.75" thickBot="1" x14ac:dyDescent="0.3">
      <c r="D38" s="22" t="s">
        <v>18</v>
      </c>
      <c r="E38" s="5"/>
      <c r="F38" s="5"/>
      <c r="G38" s="5">
        <f>SUM(G34:G37)</f>
        <v>0</v>
      </c>
      <c r="H38" s="5">
        <f t="shared" ref="H38:K38" si="4">SUM(H34:H37)</f>
        <v>440</v>
      </c>
      <c r="I38" s="5">
        <f t="shared" si="4"/>
        <v>268</v>
      </c>
      <c r="J38" s="5">
        <f t="shared" si="4"/>
        <v>5.73</v>
      </c>
      <c r="K38" s="5">
        <f t="shared" si="4"/>
        <v>6.15</v>
      </c>
      <c r="L38" s="5">
        <f>SUM(L34:L37)</f>
        <v>48.61</v>
      </c>
    </row>
    <row r="39" spans="4:12" ht="15.75" thickBot="1" x14ac:dyDescent="0.3">
      <c r="D39" s="8" t="s">
        <v>19</v>
      </c>
      <c r="E39" s="5"/>
      <c r="F39" s="5"/>
      <c r="G39" s="5">
        <f t="shared" ref="G39:L39" si="5">SUM(G13,G18,G27,G32,G38)</f>
        <v>0</v>
      </c>
      <c r="H39" s="5">
        <f t="shared" si="5"/>
        <v>1849</v>
      </c>
      <c r="I39" s="5">
        <f t="shared" si="5"/>
        <v>1587</v>
      </c>
      <c r="J39" s="5">
        <f t="shared" si="5"/>
        <v>47.09</v>
      </c>
      <c r="K39" s="5">
        <f t="shared" si="5"/>
        <v>54.04</v>
      </c>
      <c r="L39" s="5">
        <f t="shared" si="5"/>
        <v>278.31</v>
      </c>
    </row>
    <row r="40" spans="4:12" x14ac:dyDescent="0.25">
      <c r="D40" s="3"/>
      <c r="E40" s="3"/>
      <c r="F40" s="3"/>
      <c r="G40" s="3"/>
      <c r="H40" s="3"/>
      <c r="I40" s="3"/>
      <c r="J40" s="3"/>
      <c r="K40" s="3"/>
      <c r="L40" s="3"/>
    </row>
    <row r="43" spans="4:12" x14ac:dyDescent="0.25">
      <c r="D43" s="41" t="s">
        <v>28</v>
      </c>
      <c r="E43" s="41"/>
      <c r="F43" s="41"/>
      <c r="G43" s="41"/>
      <c r="H43" s="41"/>
      <c r="I43" s="41"/>
    </row>
  </sheetData>
  <mergeCells count="5">
    <mergeCell ref="D5:D6"/>
    <mergeCell ref="E5:F6"/>
    <mergeCell ref="G5:H6"/>
    <mergeCell ref="I5:J5"/>
    <mergeCell ref="D4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2 до 7</vt:lpstr>
      <vt:lpstr>Аллергики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2022-10-25T03:44:35Z</dcterms:created>
  <dcterms:modified xsi:type="dcterms:W3CDTF">2025-02-28T05:33:02Z</dcterms:modified>
</cp:coreProperties>
</file>