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/>
  </bookViews>
  <sheets>
    <sheet name="Дети от 2 до 7" sheetId="2" r:id="rId1"/>
    <sheet name="Аллергики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5" l="1"/>
  <c r="J35" i="5"/>
  <c r="I35" i="5"/>
  <c r="H35" i="5"/>
  <c r="G35" i="5"/>
  <c r="F35" i="5"/>
  <c r="K29" i="5"/>
  <c r="J29" i="5"/>
  <c r="I29" i="5"/>
  <c r="H29" i="5"/>
  <c r="G29" i="5"/>
  <c r="F29" i="5"/>
  <c r="K24" i="5"/>
  <c r="J24" i="5"/>
  <c r="I24" i="5"/>
  <c r="H24" i="5"/>
  <c r="G24" i="5"/>
  <c r="F24" i="5"/>
  <c r="K15" i="5"/>
  <c r="J15" i="5"/>
  <c r="I15" i="5"/>
  <c r="H15" i="5"/>
  <c r="G15" i="5"/>
  <c r="F15" i="5"/>
  <c r="K10" i="5"/>
  <c r="J10" i="5"/>
  <c r="I10" i="5"/>
  <c r="H10" i="5"/>
  <c r="G10" i="5"/>
  <c r="F10" i="5"/>
  <c r="I36" i="5" l="1"/>
  <c r="J36" i="5"/>
  <c r="G36" i="5"/>
  <c r="K36" i="5"/>
  <c r="H36" i="5"/>
  <c r="F36" i="5"/>
  <c r="J37" i="2"/>
  <c r="F37" i="2"/>
  <c r="G37" i="2"/>
  <c r="H37" i="2"/>
  <c r="I37" i="2"/>
  <c r="E37" i="2"/>
  <c r="F30" i="2"/>
  <c r="G30" i="2"/>
  <c r="H30" i="2"/>
  <c r="I30" i="2"/>
  <c r="J30" i="2"/>
  <c r="E30" i="2"/>
  <c r="F25" i="2"/>
  <c r="F15" i="2"/>
  <c r="E10" i="2"/>
  <c r="J10" i="2"/>
  <c r="I10" i="2"/>
  <c r="H10" i="2"/>
  <c r="G10" i="2"/>
  <c r="F10" i="2"/>
  <c r="E25" i="2"/>
  <c r="E15" i="2"/>
  <c r="F38" i="2" l="1"/>
  <c r="E38" i="2"/>
  <c r="J25" i="2"/>
  <c r="I25" i="2"/>
  <c r="H25" i="2"/>
  <c r="G25" i="2"/>
  <c r="J15" i="2"/>
  <c r="I15" i="2"/>
  <c r="H15" i="2"/>
  <c r="G15" i="2"/>
  <c r="H38" i="2"/>
  <c r="I38" i="2" l="1"/>
  <c r="J38" i="2"/>
  <c r="G38" i="2"/>
</calcChain>
</file>

<file path=xl/sharedStrings.xml><?xml version="1.0" encoding="utf-8"?>
<sst xmlns="http://schemas.openxmlformats.org/spreadsheetml/2006/main" count="81" uniqueCount="49">
  <si>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</si>
  <si>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</si>
  <si>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</si>
  <si>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</si>
  <si>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</si>
  <si>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</si>
  <si>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</si>
  <si>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</si>
  <si>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</si>
  <si>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</si>
  <si>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</si>
  <si>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</si>
  <si>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</si>
  <si>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</si>
  <si>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</si>
  <si>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</si>
  <si>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</si>
  <si>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</si>
  <si>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</si>
  <si>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</si>
  <si>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</si>
  <si>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</si>
  <si>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</si>
  <si>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Снежок</t>
  </si>
  <si>
    <t xml:space="preserve">Чай с сахаром </t>
  </si>
  <si>
    <t>ясли</t>
  </si>
  <si>
    <t>дети</t>
  </si>
  <si>
    <t>Ответственный исполнитель _______________________________ Л.А. Завьялова</t>
  </si>
  <si>
    <t>0.9</t>
  </si>
  <si>
    <t>Кофе  с молоком</t>
  </si>
  <si>
    <t>Соус сметанный</t>
  </si>
  <si>
    <t>Соус томатный</t>
  </si>
  <si>
    <t>Компот из ягод</t>
  </si>
  <si>
    <t>Гречка с молоком</t>
  </si>
  <si>
    <t>Гречка рассыпуха</t>
  </si>
  <si>
    <t>День 9</t>
  </si>
  <si>
    <t>Каша геркулесовая молочная</t>
  </si>
  <si>
    <t xml:space="preserve">Каша геркулесовая </t>
  </si>
  <si>
    <t>хлебцы</t>
  </si>
  <si>
    <t>Печенье</t>
  </si>
  <si>
    <t xml:space="preserve">Бутерброд с маслом   </t>
  </si>
  <si>
    <t>Сок</t>
  </si>
  <si>
    <t>Суфле рыбне</t>
  </si>
  <si>
    <t>Макароны</t>
  </si>
  <si>
    <t>Биточки куриные</t>
  </si>
  <si>
    <t>Суп с яйцом</t>
  </si>
  <si>
    <t>МБДОУ Д/с № 34  на  4 декабря 2025</t>
  </si>
  <si>
    <t>МБДОУ д/с № 34 на  4 декабря , аллергики</t>
  </si>
  <si>
    <t>Суп куриный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</si>
</sst>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abSelected="1" topLeftCell="A13" workbookViewId="0">
      <selection activeCell="C27" sqref="C27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31" t="s">
        <v>0</v>
      </c>
      <c r="C2" s="33" t="s">
        <v>46</v>
      </c>
      <c r="D2" s="34"/>
      <c r="E2" s="37" t="s">
        <v>4</v>
      </c>
      <c r="F2" s="38"/>
      <c r="G2" s="28"/>
      <c r="H2" s="29"/>
      <c r="I2" s="5" t="s">
        <v>35</v>
      </c>
      <c r="J2" s="6"/>
    </row>
    <row r="3" spans="2:10" ht="15.75" thickBot="1" x14ac:dyDescent="0.3">
      <c r="B3" s="32"/>
      <c r="C3" s="35"/>
      <c r="D3" s="36"/>
      <c r="E3" s="39"/>
      <c r="F3" s="40"/>
      <c r="G3" s="9"/>
      <c r="H3" s="10"/>
      <c r="I3" s="5"/>
      <c r="J3" s="6"/>
    </row>
    <row r="4" spans="2:10" ht="15.75" thickBot="1" x14ac:dyDescent="0.3">
      <c r="B4" s="4" t="s">
        <v>1</v>
      </c>
      <c r="C4" s="22" t="s">
        <v>3</v>
      </c>
      <c r="D4" s="22" t="s">
        <v>2</v>
      </c>
      <c r="E4" s="22" t="s">
        <v>25</v>
      </c>
      <c r="F4" s="22" t="s">
        <v>26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25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25">
      <c r="B6" s="13" t="s">
        <v>9</v>
      </c>
      <c r="C6" s="1" t="s">
        <v>36</v>
      </c>
      <c r="D6" s="1"/>
      <c r="E6" s="1">
        <v>150</v>
      </c>
      <c r="F6" s="1">
        <v>200</v>
      </c>
      <c r="G6" s="1">
        <v>17.600000000000001</v>
      </c>
      <c r="H6" s="1">
        <v>4.7300000000000004</v>
      </c>
      <c r="I6" s="1">
        <v>6.85</v>
      </c>
      <c r="J6" s="14">
        <v>23.78</v>
      </c>
    </row>
    <row r="7" spans="2:10" x14ac:dyDescent="0.25">
      <c r="B7" s="15"/>
      <c r="C7" s="1" t="s">
        <v>40</v>
      </c>
      <c r="D7" s="1"/>
      <c r="E7" s="1">
        <v>35</v>
      </c>
      <c r="F7" s="1">
        <v>42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25">
      <c r="B8" s="15"/>
      <c r="C8" s="1" t="s">
        <v>29</v>
      </c>
      <c r="D8" s="1"/>
      <c r="E8" s="1">
        <v>183</v>
      </c>
      <c r="F8" s="1">
        <v>204</v>
      </c>
      <c r="G8" s="1">
        <v>107</v>
      </c>
      <c r="H8" s="1">
        <v>3.67</v>
      </c>
      <c r="I8" s="1">
        <v>3.19</v>
      </c>
      <c r="J8" s="14">
        <v>15.83</v>
      </c>
    </row>
    <row r="9" spans="2:10" ht="15.75" thickBot="1" x14ac:dyDescent="0.3">
      <c r="B9" s="16"/>
      <c r="C9" s="2"/>
      <c r="D9" s="2"/>
      <c r="E9" s="2"/>
      <c r="F9" s="2"/>
      <c r="G9" s="2"/>
      <c r="H9" s="2"/>
      <c r="I9" s="2"/>
      <c r="J9" s="17"/>
    </row>
    <row r="10" spans="2:10" ht="15.75" thickBot="1" x14ac:dyDescent="0.3">
      <c r="B10" s="4" t="s">
        <v>10</v>
      </c>
      <c r="C10" s="5"/>
      <c r="D10" s="5"/>
      <c r="E10" s="5">
        <f>SUM(E6:E9)</f>
        <v>368</v>
      </c>
      <c r="F10" s="5">
        <f>SUM(F6:F9)</f>
        <v>446</v>
      </c>
      <c r="G10" s="5">
        <f t="shared" ref="G10:J10" si="0">SUM(G6:G9)</f>
        <v>297.60000000000002</v>
      </c>
      <c r="H10" s="5">
        <f t="shared" si="0"/>
        <v>12.03</v>
      </c>
      <c r="I10" s="5">
        <f t="shared" si="0"/>
        <v>17.690000000000001</v>
      </c>
      <c r="J10" s="6">
        <f t="shared" si="0"/>
        <v>61.47</v>
      </c>
    </row>
    <row r="11" spans="2:10" x14ac:dyDescent="0.25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25">
      <c r="B12" s="13" t="s">
        <v>11</v>
      </c>
      <c r="C12" s="1" t="s">
        <v>41</v>
      </c>
      <c r="D12" s="1"/>
      <c r="E12" s="1">
        <v>150</v>
      </c>
      <c r="F12" s="1">
        <v>180</v>
      </c>
      <c r="G12" s="1">
        <v>56</v>
      </c>
      <c r="H12" s="1">
        <v>0.1</v>
      </c>
      <c r="I12" s="1">
        <v>0.8</v>
      </c>
      <c r="J12" s="14">
        <v>23.5</v>
      </c>
    </row>
    <row r="13" spans="2:10" x14ac:dyDescent="0.25">
      <c r="B13" s="18"/>
      <c r="C13" s="2"/>
      <c r="D13" s="2"/>
      <c r="E13" s="2"/>
      <c r="F13" s="2"/>
      <c r="G13" s="2"/>
      <c r="H13" s="2"/>
      <c r="I13" s="2"/>
      <c r="J13" s="17"/>
    </row>
    <row r="14" spans="2:10" ht="15.75" thickBot="1" x14ac:dyDescent="0.3">
      <c r="B14" s="16"/>
      <c r="C14" s="2"/>
      <c r="D14" s="2"/>
      <c r="E14" s="2"/>
      <c r="F14" s="2"/>
      <c r="G14" s="2"/>
      <c r="H14" s="2"/>
      <c r="I14" s="2"/>
      <c r="J14" s="17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180</v>
      </c>
      <c r="G15" s="5">
        <f t="shared" si="1"/>
        <v>56</v>
      </c>
      <c r="H15" s="5">
        <f t="shared" si="1"/>
        <v>0.1</v>
      </c>
      <c r="I15" s="5">
        <f t="shared" si="1"/>
        <v>0.8</v>
      </c>
      <c r="J15" s="6">
        <f t="shared" si="1"/>
        <v>23.5</v>
      </c>
    </row>
    <row r="16" spans="2:10" x14ac:dyDescent="0.25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25">
      <c r="B17" s="13" t="s">
        <v>13</v>
      </c>
      <c r="C17" s="1" t="s">
        <v>45</v>
      </c>
      <c r="D17" s="1"/>
      <c r="E17" s="1">
        <v>150</v>
      </c>
      <c r="F17" s="1">
        <v>200</v>
      </c>
      <c r="G17" s="1">
        <v>101</v>
      </c>
      <c r="H17" s="1">
        <v>2.34</v>
      </c>
      <c r="I17" s="1">
        <v>2.82</v>
      </c>
      <c r="J17" s="14">
        <v>16.63</v>
      </c>
    </row>
    <row r="18" spans="2:10" x14ac:dyDescent="0.25">
      <c r="B18" s="15"/>
      <c r="C18" s="1" t="s">
        <v>43</v>
      </c>
      <c r="D18" s="1"/>
      <c r="E18" s="1">
        <v>80</v>
      </c>
      <c r="F18" s="1">
        <v>90</v>
      </c>
      <c r="G18" s="1">
        <v>171</v>
      </c>
      <c r="H18" s="1">
        <v>5.68</v>
      </c>
      <c r="I18" s="1">
        <v>4.3600000000000003</v>
      </c>
      <c r="J18" s="14">
        <v>27.25</v>
      </c>
    </row>
    <row r="19" spans="2:10" x14ac:dyDescent="0.25">
      <c r="B19" s="15"/>
      <c r="C19" s="1" t="s">
        <v>44</v>
      </c>
      <c r="D19" s="1"/>
      <c r="E19" s="1">
        <v>70</v>
      </c>
      <c r="F19" s="1">
        <v>80</v>
      </c>
      <c r="G19" s="1">
        <v>100</v>
      </c>
      <c r="H19" s="1">
        <v>5</v>
      </c>
      <c r="I19" s="1">
        <v>3</v>
      </c>
      <c r="J19" s="14">
        <v>1.4</v>
      </c>
    </row>
    <row r="20" spans="2:10" x14ac:dyDescent="0.25">
      <c r="B20" s="15"/>
      <c r="C20" s="1" t="s">
        <v>30</v>
      </c>
      <c r="D20" s="1"/>
      <c r="E20" s="1">
        <v>20</v>
      </c>
      <c r="F20" s="1">
        <v>25</v>
      </c>
      <c r="G20" s="1">
        <v>66</v>
      </c>
      <c r="H20" s="1">
        <v>19</v>
      </c>
      <c r="I20" s="1" t="s">
        <v>28</v>
      </c>
      <c r="J20" s="14">
        <v>13</v>
      </c>
    </row>
    <row r="21" spans="2:10" x14ac:dyDescent="0.25">
      <c r="B21" s="15"/>
      <c r="C21" s="1" t="s">
        <v>32</v>
      </c>
      <c r="D21" s="1"/>
      <c r="E21" s="1">
        <v>150</v>
      </c>
      <c r="F21" s="1">
        <v>180</v>
      </c>
      <c r="G21" s="1">
        <v>105</v>
      </c>
      <c r="H21" s="1">
        <v>0.9</v>
      </c>
      <c r="I21" s="1">
        <v>0.4</v>
      </c>
      <c r="J21" s="14">
        <v>27.14</v>
      </c>
    </row>
    <row r="22" spans="2:10" x14ac:dyDescent="0.25">
      <c r="B22" s="15"/>
      <c r="C22" s="1" t="s">
        <v>21</v>
      </c>
      <c r="D22" s="1"/>
      <c r="E22" s="1">
        <v>41</v>
      </c>
      <c r="F22" s="1">
        <v>51</v>
      </c>
      <c r="G22" s="1">
        <v>87</v>
      </c>
      <c r="H22" s="1">
        <v>3.3</v>
      </c>
      <c r="I22" s="1">
        <v>0.6</v>
      </c>
      <c r="J22" s="14">
        <v>16.7</v>
      </c>
    </row>
    <row r="23" spans="2:10" x14ac:dyDescent="0.25">
      <c r="B23" s="15"/>
      <c r="C23" s="1" t="s">
        <v>22</v>
      </c>
      <c r="D23" s="1"/>
      <c r="E23" s="1">
        <v>25</v>
      </c>
      <c r="F23" s="25">
        <v>28</v>
      </c>
      <c r="G23" s="1">
        <v>95</v>
      </c>
      <c r="H23" s="1">
        <v>3.15</v>
      </c>
      <c r="I23" s="1">
        <v>0.4</v>
      </c>
      <c r="J23" s="14">
        <v>19.3</v>
      </c>
    </row>
    <row r="24" spans="2:10" ht="15.75" thickBot="1" x14ac:dyDescent="0.3">
      <c r="B24" s="16"/>
      <c r="C24" s="2"/>
      <c r="D24" s="2"/>
      <c r="E24" s="2"/>
      <c r="F24" s="2"/>
      <c r="G24" s="2"/>
      <c r="H24" s="2"/>
      <c r="I24" s="2"/>
      <c r="J24" s="17"/>
    </row>
    <row r="25" spans="2:10" ht="15.75" thickBot="1" x14ac:dyDescent="0.3">
      <c r="B25" s="4" t="s">
        <v>14</v>
      </c>
      <c r="C25" s="5"/>
      <c r="D25" s="5"/>
      <c r="E25" s="5">
        <f>SUM(E17:E24)</f>
        <v>536</v>
      </c>
      <c r="F25" s="5">
        <f>SUM(F17:F24)</f>
        <v>654</v>
      </c>
      <c r="G25" s="5">
        <f t="shared" ref="G25:J25" si="2">SUM(G17:G24)</f>
        <v>725</v>
      </c>
      <c r="H25" s="5">
        <f t="shared" si="2"/>
        <v>39.36999999999999</v>
      </c>
      <c r="I25" s="5">
        <f t="shared" si="2"/>
        <v>11.58</v>
      </c>
      <c r="J25" s="6">
        <f t="shared" si="2"/>
        <v>121.41999999999999</v>
      </c>
    </row>
    <row r="26" spans="2:10" x14ac:dyDescent="0.25">
      <c r="B26" s="11"/>
      <c r="C26" s="3"/>
      <c r="D26" s="3"/>
      <c r="E26" s="3"/>
      <c r="F26" s="3"/>
      <c r="G26" s="3"/>
      <c r="H26" s="3"/>
      <c r="I26" s="3"/>
      <c r="J26" s="12"/>
    </row>
    <row r="27" spans="2:10" x14ac:dyDescent="0.25">
      <c r="B27" s="13" t="s">
        <v>15</v>
      </c>
      <c r="C27" s="1"/>
      <c r="D27" s="1"/>
      <c r="E27" s="1">
        <v>35</v>
      </c>
      <c r="F27" s="25">
        <v>35</v>
      </c>
      <c r="G27" s="1">
        <v>83</v>
      </c>
      <c r="H27" s="1">
        <v>1.5</v>
      </c>
      <c r="I27" s="1">
        <v>2.36</v>
      </c>
      <c r="J27" s="14">
        <v>14.98</v>
      </c>
    </row>
    <row r="28" spans="2:10" x14ac:dyDescent="0.25">
      <c r="B28" s="15"/>
      <c r="C28" s="1" t="s">
        <v>23</v>
      </c>
      <c r="D28" s="1"/>
      <c r="E28" s="1">
        <v>180</v>
      </c>
      <c r="F28" s="1">
        <v>200</v>
      </c>
      <c r="G28" s="1">
        <v>102</v>
      </c>
      <c r="H28" s="1">
        <v>5.8</v>
      </c>
      <c r="I28" s="1">
        <v>5</v>
      </c>
      <c r="J28" s="14">
        <v>8.3000000000000007</v>
      </c>
    </row>
    <row r="29" spans="2:10" ht="15.75" thickBot="1" x14ac:dyDescent="0.3">
      <c r="B29" s="16"/>
      <c r="C29" s="2"/>
      <c r="D29" s="2"/>
      <c r="E29" s="2"/>
      <c r="F29" s="2"/>
      <c r="G29" s="2"/>
      <c r="H29" s="2"/>
      <c r="I29" s="2"/>
      <c r="J29" s="17"/>
    </row>
    <row r="30" spans="2:10" ht="15.75" thickBot="1" x14ac:dyDescent="0.3">
      <c r="B30" s="4" t="s">
        <v>16</v>
      </c>
      <c r="C30" s="5"/>
      <c r="D30" s="5"/>
      <c r="E30" s="5">
        <f>SUM(E27:E29)</f>
        <v>215</v>
      </c>
      <c r="F30" s="5">
        <f t="shared" ref="F30:J30" si="3">SUM(F27:F29)</f>
        <v>235</v>
      </c>
      <c r="G30" s="5">
        <f t="shared" si="3"/>
        <v>185</v>
      </c>
      <c r="H30" s="5">
        <f t="shared" si="3"/>
        <v>7.3</v>
      </c>
      <c r="I30" s="5">
        <f t="shared" si="3"/>
        <v>7.3599999999999994</v>
      </c>
      <c r="J30" s="5">
        <f t="shared" si="3"/>
        <v>23.28</v>
      </c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7" t="s">
        <v>17</v>
      </c>
      <c r="C32" s="1" t="s">
        <v>33</v>
      </c>
      <c r="D32" s="1"/>
      <c r="E32" s="1">
        <v>151</v>
      </c>
      <c r="F32" s="1">
        <v>200</v>
      </c>
      <c r="G32" s="1">
        <v>177</v>
      </c>
      <c r="H32" s="1">
        <v>24</v>
      </c>
      <c r="I32" s="1">
        <v>7.2</v>
      </c>
      <c r="J32" s="1">
        <v>3.9</v>
      </c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 t="s">
        <v>24</v>
      </c>
      <c r="D34" s="1"/>
      <c r="E34" s="1">
        <v>180</v>
      </c>
      <c r="F34" s="1">
        <v>200</v>
      </c>
      <c r="G34" s="1">
        <v>44</v>
      </c>
      <c r="H34" s="1">
        <v>0.6</v>
      </c>
      <c r="I34" s="1">
        <v>0.2</v>
      </c>
      <c r="J34" s="1">
        <v>11.1</v>
      </c>
    </row>
    <row r="35" spans="2:10" x14ac:dyDescent="0.25">
      <c r="B35" s="1"/>
      <c r="C35" s="1" t="s">
        <v>22</v>
      </c>
      <c r="D35" s="1"/>
      <c r="E35" s="1">
        <v>19</v>
      </c>
      <c r="F35" s="1">
        <v>28</v>
      </c>
      <c r="G35" s="1">
        <v>35</v>
      </c>
      <c r="H35" s="1">
        <v>1.19</v>
      </c>
      <c r="I35" s="1">
        <v>0.15</v>
      </c>
      <c r="J35" s="1">
        <v>7.25</v>
      </c>
    </row>
    <row r="36" spans="2:10" ht="15.75" thickBot="1" x14ac:dyDescent="0.3">
      <c r="B36" s="2"/>
      <c r="C36" s="2"/>
      <c r="D36" s="2"/>
      <c r="E36" s="2"/>
      <c r="F36" s="2"/>
      <c r="G36" s="2"/>
      <c r="H36" s="2"/>
      <c r="I36" s="2"/>
      <c r="J36" s="2"/>
    </row>
    <row r="37" spans="2:10" ht="15.75" thickBot="1" x14ac:dyDescent="0.3">
      <c r="B37" s="24" t="s">
        <v>18</v>
      </c>
      <c r="C37" s="5"/>
      <c r="D37" s="5"/>
      <c r="E37" s="5">
        <f>SUM(E32:E36)</f>
        <v>350</v>
      </c>
      <c r="F37" s="5">
        <f t="shared" ref="F37:I37" si="4">SUM(F32:F36)</f>
        <v>428</v>
      </c>
      <c r="G37" s="5">
        <f t="shared" si="4"/>
        <v>256</v>
      </c>
      <c r="H37" s="5">
        <f t="shared" si="4"/>
        <v>25.790000000000003</v>
      </c>
      <c r="I37" s="5">
        <f t="shared" si="4"/>
        <v>7.5500000000000007</v>
      </c>
      <c r="J37" s="5">
        <f>SUM(J32:J36)</f>
        <v>22.25</v>
      </c>
    </row>
    <row r="38" spans="2:10" ht="15.75" thickBot="1" x14ac:dyDescent="0.3">
      <c r="B38" s="8" t="s">
        <v>19</v>
      </c>
      <c r="C38" s="5"/>
      <c r="D38" s="5"/>
      <c r="E38" s="5">
        <f>SUM(E10,E15,E25,E30,E37)</f>
        <v>1619</v>
      </c>
      <c r="F38" s="5">
        <f>SUM(F10,F15,F25,F30,F37)</f>
        <v>1943</v>
      </c>
      <c r="G38" s="5">
        <f t="shared" ref="G38:J38" si="5">SUM(G10,G15,G25,G30,G37)</f>
        <v>1519.6</v>
      </c>
      <c r="H38" s="5">
        <f t="shared" si="5"/>
        <v>84.589999999999989</v>
      </c>
      <c r="I38" s="5">
        <f t="shared" si="5"/>
        <v>44.980000000000004</v>
      </c>
      <c r="J38" s="5">
        <f t="shared" si="5"/>
        <v>251.92</v>
      </c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2" spans="2:10" x14ac:dyDescent="0.25">
      <c r="B42" s="30" t="s">
        <v>27</v>
      </c>
      <c r="C42" s="30"/>
      <c r="D42" s="30"/>
      <c r="E42" s="30"/>
      <c r="F42" s="30"/>
      <c r="G42" s="30"/>
    </row>
  </sheetData>
  <mergeCells count="5">
    <mergeCell ref="G2:H2"/>
    <mergeCell ref="B42:G42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0"/>
  <sheetViews>
    <sheetView workbookViewId="0">
      <selection activeCell="D17" sqref="D17"/>
    </sheetView>
  </sheetViews>
  <sheetFormatPr defaultRowHeight="15" x14ac:dyDescent="0.25"/>
  <cols>
    <col min="3" max="3" width="17.85546875" customWidth="1"/>
    <col min="4" max="4" width="28" customWidth="1"/>
    <col min="5" max="5" width="12.7109375" customWidth="1"/>
    <col min="7" max="7" width="11.140625" customWidth="1"/>
    <col min="8" max="8" width="14" customWidth="1"/>
    <col min="9" max="9" width="9.140625" customWidth="1"/>
    <col min="11" max="11" width="10.42578125" customWidth="1"/>
  </cols>
  <sheetData>
    <row r="1" spans="3:11" ht="15.75" thickBot="1" x14ac:dyDescent="0.3"/>
    <row r="2" spans="3:11" ht="15.75" thickBot="1" x14ac:dyDescent="0.3">
      <c r="C2" s="31" t="s">
        <v>0</v>
      </c>
      <c r="D2" s="33" t="s">
        <v>47</v>
      </c>
      <c r="E2" s="34"/>
      <c r="F2" s="37" t="s">
        <v>4</v>
      </c>
      <c r="G2" s="38"/>
      <c r="H2" s="28"/>
      <c r="I2" s="29"/>
      <c r="J2" s="5" t="s">
        <v>20</v>
      </c>
      <c r="K2" s="6"/>
    </row>
    <row r="3" spans="3:11" ht="15.75" thickBot="1" x14ac:dyDescent="0.3">
      <c r="C3" s="32"/>
      <c r="D3" s="35"/>
      <c r="E3" s="36"/>
      <c r="F3" s="39"/>
      <c r="G3" s="40"/>
      <c r="H3" s="26"/>
      <c r="I3" s="27"/>
      <c r="J3" s="5"/>
      <c r="K3" s="6"/>
    </row>
    <row r="4" spans="3:11" ht="15.75" thickBot="1" x14ac:dyDescent="0.3">
      <c r="C4" s="4" t="s">
        <v>1</v>
      </c>
      <c r="D4" s="22" t="s">
        <v>3</v>
      </c>
      <c r="E4" s="22" t="s">
        <v>2</v>
      </c>
      <c r="F4" s="22" t="s">
        <v>25</v>
      </c>
      <c r="G4" s="22" t="s">
        <v>26</v>
      </c>
      <c r="H4" s="22" t="s">
        <v>5</v>
      </c>
      <c r="I4" s="22" t="s">
        <v>6</v>
      </c>
      <c r="J4" s="22" t="s">
        <v>7</v>
      </c>
      <c r="K4" s="23" t="s">
        <v>8</v>
      </c>
    </row>
    <row r="5" spans="3:11" x14ac:dyDescent="0.25">
      <c r="C5" s="19"/>
      <c r="D5" s="20"/>
      <c r="E5" s="20"/>
      <c r="F5" s="20"/>
      <c r="G5" s="20"/>
      <c r="H5" s="20"/>
      <c r="I5" s="20"/>
      <c r="J5" s="20"/>
      <c r="K5" s="21"/>
    </row>
    <row r="6" spans="3:11" x14ac:dyDescent="0.25">
      <c r="C6" s="13" t="s">
        <v>9</v>
      </c>
      <c r="D6" s="1" t="s">
        <v>37</v>
      </c>
      <c r="E6" s="1"/>
      <c r="F6" s="1">
        <v>0</v>
      </c>
      <c r="G6" s="1">
        <v>200</v>
      </c>
      <c r="H6" s="1">
        <v>17.600000000000001</v>
      </c>
      <c r="I6" s="1">
        <v>4.7300000000000004</v>
      </c>
      <c r="J6" s="1">
        <v>6.85</v>
      </c>
      <c r="K6" s="14">
        <v>23.78</v>
      </c>
    </row>
    <row r="7" spans="3:11" x14ac:dyDescent="0.25">
      <c r="C7" s="15"/>
      <c r="D7" s="1" t="s">
        <v>38</v>
      </c>
      <c r="E7" s="1"/>
      <c r="F7" s="1">
        <v>0</v>
      </c>
      <c r="G7" s="1">
        <v>40</v>
      </c>
      <c r="H7" s="1">
        <v>173</v>
      </c>
      <c r="I7" s="1">
        <v>3.63</v>
      </c>
      <c r="J7" s="1">
        <v>7.65</v>
      </c>
      <c r="K7" s="14">
        <v>21.86</v>
      </c>
    </row>
    <row r="8" spans="3:11" x14ac:dyDescent="0.25">
      <c r="C8" s="15"/>
      <c r="D8" s="1" t="s">
        <v>24</v>
      </c>
      <c r="E8" s="1"/>
      <c r="F8" s="1">
        <v>0</v>
      </c>
      <c r="G8" s="1">
        <v>200</v>
      </c>
      <c r="H8" s="1">
        <v>107</v>
      </c>
      <c r="I8" s="1">
        <v>3.67</v>
      </c>
      <c r="J8" s="1">
        <v>3.19</v>
      </c>
      <c r="K8" s="14">
        <v>15.83</v>
      </c>
    </row>
    <row r="9" spans="3:11" ht="15.75" thickBot="1" x14ac:dyDescent="0.3">
      <c r="C9" s="16"/>
      <c r="D9" s="2"/>
      <c r="E9" s="2"/>
      <c r="F9" s="2"/>
      <c r="G9" s="2"/>
      <c r="H9" s="2"/>
      <c r="I9" s="2"/>
      <c r="J9" s="2"/>
      <c r="K9" s="17"/>
    </row>
    <row r="10" spans="3:11" ht="15.75" thickBot="1" x14ac:dyDescent="0.3">
      <c r="C10" s="4" t="s">
        <v>10</v>
      </c>
      <c r="D10" s="5"/>
      <c r="E10" s="5"/>
      <c r="F10" s="5">
        <f>SUM(F6:F9)</f>
        <v>0</v>
      </c>
      <c r="G10" s="5">
        <f>SUM(G6:G9)</f>
        <v>440</v>
      </c>
      <c r="H10" s="5">
        <f t="shared" ref="H10:K10" si="0">SUM(H6:H9)</f>
        <v>297.60000000000002</v>
      </c>
      <c r="I10" s="5">
        <f t="shared" si="0"/>
        <v>12.03</v>
      </c>
      <c r="J10" s="5">
        <f t="shared" si="0"/>
        <v>17.690000000000001</v>
      </c>
      <c r="K10" s="6">
        <f t="shared" si="0"/>
        <v>61.47</v>
      </c>
    </row>
    <row r="11" spans="3:11" x14ac:dyDescent="0.25">
      <c r="C11" s="11"/>
      <c r="D11" s="3"/>
      <c r="E11" s="3"/>
      <c r="F11" s="3"/>
      <c r="G11" s="3"/>
      <c r="H11" s="3"/>
      <c r="I11" s="3"/>
      <c r="J11" s="3"/>
      <c r="K11" s="12"/>
    </row>
    <row r="12" spans="3:11" x14ac:dyDescent="0.25">
      <c r="C12" s="13" t="s">
        <v>11</v>
      </c>
      <c r="D12" s="1" t="s">
        <v>41</v>
      </c>
      <c r="E12" s="1"/>
      <c r="F12" s="1">
        <v>0</v>
      </c>
      <c r="G12" s="1">
        <v>120</v>
      </c>
      <c r="H12" s="1">
        <v>56</v>
      </c>
      <c r="I12" s="1">
        <v>0.1</v>
      </c>
      <c r="J12" s="1">
        <v>0.8</v>
      </c>
      <c r="K12" s="14">
        <v>23.5</v>
      </c>
    </row>
    <row r="13" spans="3:11" x14ac:dyDescent="0.25">
      <c r="C13" s="18"/>
      <c r="D13" s="2"/>
      <c r="E13" s="2"/>
      <c r="F13" s="2"/>
      <c r="G13" s="2"/>
      <c r="H13" s="2"/>
      <c r="I13" s="2"/>
      <c r="J13" s="2"/>
      <c r="K13" s="17"/>
    </row>
    <row r="14" spans="3:11" ht="15.75" thickBot="1" x14ac:dyDescent="0.3">
      <c r="C14" s="16"/>
      <c r="D14" s="2"/>
      <c r="E14" s="2"/>
      <c r="F14" s="2"/>
      <c r="G14" s="2"/>
      <c r="H14" s="2"/>
      <c r="I14" s="2"/>
      <c r="J14" s="2"/>
      <c r="K14" s="17"/>
    </row>
    <row r="15" spans="3:11" ht="15.75" thickBot="1" x14ac:dyDescent="0.3">
      <c r="C15" s="4" t="s">
        <v>12</v>
      </c>
      <c r="D15" s="5"/>
      <c r="E15" s="5"/>
      <c r="F15" s="5">
        <f t="shared" ref="F15:K15" si="1">SUM(F12:F14)</f>
        <v>0</v>
      </c>
      <c r="G15" s="5">
        <f t="shared" si="1"/>
        <v>120</v>
      </c>
      <c r="H15" s="5">
        <f t="shared" si="1"/>
        <v>56</v>
      </c>
      <c r="I15" s="5">
        <f t="shared" si="1"/>
        <v>0.1</v>
      </c>
      <c r="J15" s="5">
        <f t="shared" si="1"/>
        <v>0.8</v>
      </c>
      <c r="K15" s="6">
        <f t="shared" si="1"/>
        <v>23.5</v>
      </c>
    </row>
    <row r="16" spans="3:11" x14ac:dyDescent="0.25">
      <c r="C16" s="11"/>
      <c r="D16" s="3"/>
      <c r="E16" s="3"/>
      <c r="F16" s="3"/>
      <c r="G16" s="3"/>
      <c r="H16" s="3"/>
      <c r="I16" s="3"/>
      <c r="J16" s="3"/>
      <c r="K16" s="12"/>
    </row>
    <row r="17" spans="3:11" x14ac:dyDescent="0.25">
      <c r="C17" s="13" t="s">
        <v>13</v>
      </c>
      <c r="D17" s="1" t="s">
        <v>48</v>
      </c>
      <c r="E17" s="1"/>
      <c r="F17" s="1">
        <v>0</v>
      </c>
      <c r="G17" s="1">
        <v>200</v>
      </c>
      <c r="H17" s="1">
        <v>101</v>
      </c>
      <c r="I17" s="1">
        <v>2.34</v>
      </c>
      <c r="J17" s="1">
        <v>2.82</v>
      </c>
      <c r="K17" s="14">
        <v>16.63</v>
      </c>
    </row>
    <row r="18" spans="3:11" x14ac:dyDescent="0.25">
      <c r="C18" s="15"/>
      <c r="D18" s="1" t="s">
        <v>42</v>
      </c>
      <c r="E18" s="1"/>
      <c r="F18" s="1">
        <v>0</v>
      </c>
      <c r="G18" s="1">
        <v>80</v>
      </c>
      <c r="H18" s="1">
        <v>171</v>
      </c>
      <c r="I18" s="1">
        <v>5.68</v>
      </c>
      <c r="J18" s="1">
        <v>4.3600000000000003</v>
      </c>
      <c r="K18" s="14">
        <v>27.25</v>
      </c>
    </row>
    <row r="19" spans="3:11" x14ac:dyDescent="0.25">
      <c r="C19" s="15"/>
      <c r="D19" s="1"/>
      <c r="E19" s="1"/>
      <c r="F19" s="1">
        <v>0</v>
      </c>
      <c r="G19" s="1">
        <v>90</v>
      </c>
      <c r="H19" s="1">
        <v>132</v>
      </c>
      <c r="I19" s="1">
        <v>10.5</v>
      </c>
      <c r="J19" s="1">
        <v>7.5</v>
      </c>
      <c r="K19" s="14">
        <v>6.5</v>
      </c>
    </row>
    <row r="20" spans="3:11" x14ac:dyDescent="0.25">
      <c r="C20" s="15"/>
      <c r="D20" s="1" t="s">
        <v>32</v>
      </c>
      <c r="E20" s="1"/>
      <c r="F20" s="1">
        <v>0</v>
      </c>
      <c r="G20" s="1">
        <v>180</v>
      </c>
      <c r="H20" s="1">
        <v>105</v>
      </c>
      <c r="I20" s="1">
        <v>0.9</v>
      </c>
      <c r="J20" s="1">
        <v>0.4</v>
      </c>
      <c r="K20" s="14">
        <v>27.14</v>
      </c>
    </row>
    <row r="21" spans="3:11" x14ac:dyDescent="0.25">
      <c r="C21" s="15"/>
      <c r="D21" s="1" t="s">
        <v>21</v>
      </c>
      <c r="E21" s="1"/>
      <c r="F21" s="1">
        <v>0</v>
      </c>
      <c r="G21" s="1">
        <v>53</v>
      </c>
      <c r="H21" s="1">
        <v>87</v>
      </c>
      <c r="I21" s="1">
        <v>3.3</v>
      </c>
      <c r="J21" s="1">
        <v>0.6</v>
      </c>
      <c r="K21" s="14">
        <v>16.7</v>
      </c>
    </row>
    <row r="22" spans="3:11" x14ac:dyDescent="0.25">
      <c r="C22" s="15"/>
      <c r="D22" s="1" t="s">
        <v>22</v>
      </c>
      <c r="E22" s="1"/>
      <c r="F22" s="1">
        <v>0</v>
      </c>
      <c r="G22" s="25">
        <v>25</v>
      </c>
      <c r="H22" s="1">
        <v>95</v>
      </c>
      <c r="I22" s="1">
        <v>3.15</v>
      </c>
      <c r="J22" s="1">
        <v>0.4</v>
      </c>
      <c r="K22" s="14">
        <v>19.3</v>
      </c>
    </row>
    <row r="23" spans="3:11" ht="15.75" thickBot="1" x14ac:dyDescent="0.3">
      <c r="C23" s="16"/>
      <c r="D23" s="2" t="s">
        <v>31</v>
      </c>
      <c r="E23" s="2"/>
      <c r="F23" s="2">
        <v>0</v>
      </c>
      <c r="G23" s="2">
        <v>25</v>
      </c>
      <c r="H23" s="2">
        <v>14</v>
      </c>
      <c r="I23" s="2">
        <v>6</v>
      </c>
      <c r="J23" s="2">
        <v>2</v>
      </c>
      <c r="K23" s="17">
        <v>1</v>
      </c>
    </row>
    <row r="24" spans="3:11" ht="15.75" thickBot="1" x14ac:dyDescent="0.3">
      <c r="C24" s="4" t="s">
        <v>14</v>
      </c>
      <c r="D24" s="5"/>
      <c r="E24" s="5"/>
      <c r="F24" s="5">
        <f t="shared" ref="F24:K24" si="2">SUM(F17:F23)</f>
        <v>0</v>
      </c>
      <c r="G24" s="5">
        <f t="shared" si="2"/>
        <v>653</v>
      </c>
      <c r="H24" s="5">
        <f t="shared" si="2"/>
        <v>705</v>
      </c>
      <c r="I24" s="5">
        <f t="shared" si="2"/>
        <v>31.869999999999997</v>
      </c>
      <c r="J24" s="5">
        <f t="shared" si="2"/>
        <v>18.079999999999998</v>
      </c>
      <c r="K24" s="6">
        <f t="shared" si="2"/>
        <v>114.52</v>
      </c>
    </row>
    <row r="25" spans="3:11" x14ac:dyDescent="0.25">
      <c r="C25" s="11"/>
      <c r="D25" s="3"/>
      <c r="E25" s="3"/>
      <c r="F25" s="3"/>
      <c r="G25" s="3"/>
      <c r="H25" s="3"/>
      <c r="I25" s="3"/>
      <c r="J25" s="3"/>
      <c r="K25" s="12"/>
    </row>
    <row r="26" spans="3:11" x14ac:dyDescent="0.25">
      <c r="C26" s="13" t="s">
        <v>15</v>
      </c>
      <c r="D26" s="1" t="s">
        <v>39</v>
      </c>
      <c r="E26" s="1"/>
      <c r="F26" s="1">
        <v>0</v>
      </c>
      <c r="G26" s="25">
        <v>20</v>
      </c>
      <c r="H26" s="1">
        <v>83</v>
      </c>
      <c r="I26" s="1">
        <v>1.5</v>
      </c>
      <c r="J26" s="1">
        <v>2.36</v>
      </c>
      <c r="K26" s="14">
        <v>14.98</v>
      </c>
    </row>
    <row r="27" spans="3:11" x14ac:dyDescent="0.25">
      <c r="C27" s="15"/>
      <c r="D27" s="1" t="s">
        <v>24</v>
      </c>
      <c r="E27" s="1"/>
      <c r="F27" s="1">
        <v>0</v>
      </c>
      <c r="G27" s="1">
        <v>170</v>
      </c>
      <c r="H27" s="1">
        <v>102</v>
      </c>
      <c r="I27" s="1">
        <v>5.8</v>
      </c>
      <c r="J27" s="1">
        <v>5</v>
      </c>
      <c r="K27" s="14">
        <v>8.3000000000000007</v>
      </c>
    </row>
    <row r="28" spans="3:11" ht="15.75" thickBot="1" x14ac:dyDescent="0.3">
      <c r="C28" s="16"/>
      <c r="D28" s="2"/>
      <c r="E28" s="2"/>
      <c r="F28" s="2"/>
      <c r="G28" s="2"/>
      <c r="H28" s="2"/>
      <c r="I28" s="2"/>
      <c r="J28" s="2"/>
      <c r="K28" s="17"/>
    </row>
    <row r="29" spans="3:11" ht="15.75" thickBot="1" x14ac:dyDescent="0.3">
      <c r="C29" s="4" t="s">
        <v>16</v>
      </c>
      <c r="D29" s="5"/>
      <c r="E29" s="5"/>
      <c r="F29" s="5">
        <f>SUM(F26:F28)</f>
        <v>0</v>
      </c>
      <c r="G29" s="5">
        <f t="shared" ref="G29:K29" si="3">SUM(G26:G28)</f>
        <v>190</v>
      </c>
      <c r="H29" s="5">
        <f t="shared" si="3"/>
        <v>185</v>
      </c>
      <c r="I29" s="5">
        <f t="shared" si="3"/>
        <v>7.3</v>
      </c>
      <c r="J29" s="5">
        <f t="shared" si="3"/>
        <v>7.3599999999999994</v>
      </c>
      <c r="K29" s="5">
        <f t="shared" si="3"/>
        <v>23.28</v>
      </c>
    </row>
    <row r="30" spans="3:11" x14ac:dyDescent="0.25">
      <c r="C30" s="3"/>
      <c r="D30" s="3"/>
      <c r="E30" s="3"/>
      <c r="F30" s="3"/>
      <c r="G30" s="3"/>
      <c r="H30" s="3"/>
      <c r="I30" s="3"/>
      <c r="J30" s="3"/>
      <c r="K30" s="3"/>
    </row>
    <row r="31" spans="3:11" x14ac:dyDescent="0.25">
      <c r="C31" s="7" t="s">
        <v>17</v>
      </c>
      <c r="D31" s="1" t="s">
        <v>34</v>
      </c>
      <c r="E31" s="1"/>
      <c r="F31" s="1">
        <v>0</v>
      </c>
      <c r="G31" s="1">
        <v>150</v>
      </c>
      <c r="H31" s="1">
        <v>177</v>
      </c>
      <c r="I31" s="1">
        <v>24</v>
      </c>
      <c r="J31" s="1">
        <v>7.2</v>
      </c>
      <c r="K31" s="1">
        <v>3.9</v>
      </c>
    </row>
    <row r="32" spans="3:11" x14ac:dyDescent="0.25">
      <c r="C32" s="1"/>
      <c r="D32" s="1"/>
      <c r="E32" s="1"/>
      <c r="F32" s="1">
        <v>0</v>
      </c>
      <c r="G32" s="1">
        <v>0</v>
      </c>
      <c r="H32" s="1"/>
      <c r="I32" s="1"/>
      <c r="J32" s="1"/>
      <c r="K32" s="1"/>
    </row>
    <row r="33" spans="3:11" x14ac:dyDescent="0.25">
      <c r="C33" s="1"/>
      <c r="D33" s="1" t="s">
        <v>38</v>
      </c>
      <c r="E33" s="1"/>
      <c r="F33" s="1">
        <v>0</v>
      </c>
      <c r="G33" s="1">
        <v>25</v>
      </c>
      <c r="H33" s="1">
        <v>35</v>
      </c>
      <c r="I33" s="1">
        <v>1.19</v>
      </c>
      <c r="J33" s="1">
        <v>0.15</v>
      </c>
      <c r="K33" s="1">
        <v>7.25</v>
      </c>
    </row>
    <row r="34" spans="3:11" ht="15.75" thickBot="1" x14ac:dyDescent="0.3">
      <c r="C34" s="2"/>
      <c r="D34" s="2" t="s">
        <v>24</v>
      </c>
      <c r="E34" s="2"/>
      <c r="F34" s="2">
        <v>0</v>
      </c>
      <c r="G34" s="2">
        <v>200</v>
      </c>
      <c r="H34" s="2">
        <v>112</v>
      </c>
      <c r="I34" s="2">
        <v>5.9</v>
      </c>
      <c r="J34" s="2">
        <v>6.7</v>
      </c>
      <c r="K34" s="2">
        <v>12.56</v>
      </c>
    </row>
    <row r="35" spans="3:11" ht="15.75" thickBot="1" x14ac:dyDescent="0.3">
      <c r="C35" s="24" t="s">
        <v>18</v>
      </c>
      <c r="D35" s="5"/>
      <c r="E35" s="5"/>
      <c r="F35" s="5">
        <f t="shared" ref="F35:K35" si="4">SUM(F31:F34)</f>
        <v>0</v>
      </c>
      <c r="G35" s="5">
        <f t="shared" si="4"/>
        <v>375</v>
      </c>
      <c r="H35" s="5">
        <f t="shared" si="4"/>
        <v>324</v>
      </c>
      <c r="I35" s="5">
        <f t="shared" si="4"/>
        <v>31.090000000000003</v>
      </c>
      <c r="J35" s="5">
        <f t="shared" si="4"/>
        <v>14.05</v>
      </c>
      <c r="K35" s="5">
        <f t="shared" si="4"/>
        <v>23.71</v>
      </c>
    </row>
    <row r="36" spans="3:11" ht="15.75" thickBot="1" x14ac:dyDescent="0.3">
      <c r="C36" s="8" t="s">
        <v>19</v>
      </c>
      <c r="D36" s="5"/>
      <c r="E36" s="5"/>
      <c r="F36" s="5">
        <f t="shared" ref="F36:K36" si="5">SUM(F10,F15,F24,F29,F35)</f>
        <v>0</v>
      </c>
      <c r="G36" s="5">
        <f t="shared" si="5"/>
        <v>1778</v>
      </c>
      <c r="H36" s="5">
        <f t="shared" si="5"/>
        <v>1567.6</v>
      </c>
      <c r="I36" s="5">
        <f t="shared" si="5"/>
        <v>82.39</v>
      </c>
      <c r="J36" s="5">
        <f t="shared" si="5"/>
        <v>57.980000000000004</v>
      </c>
      <c r="K36" s="5">
        <f t="shared" si="5"/>
        <v>246.48000000000002</v>
      </c>
    </row>
    <row r="37" spans="3:11" x14ac:dyDescent="0.25">
      <c r="C37" s="3"/>
      <c r="D37" s="3"/>
      <c r="E37" s="3"/>
      <c r="F37" s="3"/>
      <c r="G37" s="3"/>
      <c r="H37" s="3"/>
      <c r="I37" s="3"/>
      <c r="J37" s="3"/>
      <c r="K37" s="3"/>
    </row>
    <row r="40" spans="3:11" x14ac:dyDescent="0.25">
      <c r="C40" s="30" t="s">
        <v>27</v>
      </c>
      <c r="D40" s="30"/>
      <c r="E40" s="30"/>
      <c r="F40" s="30"/>
      <c r="G40" s="30"/>
      <c r="H40" s="30"/>
    </row>
  </sheetData>
  <mergeCells count="5">
    <mergeCell ref="C2:C3"/>
    <mergeCell ref="D2:E3"/>
    <mergeCell ref="F2:G3"/>
    <mergeCell ref="H2:I2"/>
    <mergeCell ref="C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2022-10-25T03:44:35Z</dcterms:created>
  <dcterms:modified xsi:type="dcterms:W3CDTF">2025-12-03T05:45:30Z</dcterms:modified>
</cp:coreProperties>
</file>