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-120" yWindow="-120" windowWidth="24240" windowHeight="13296" activeTab="1"/>
  </bookViews>
  <sheets>
    <sheet name="Дети от 2 до 7" sheetId="6" r:id="rId1"/>
    <sheet name="Аллергики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5" l="1"/>
  <c r="I35" i="5"/>
  <c r="H35" i="5"/>
  <c r="G35" i="5"/>
  <c r="F35" i="5"/>
  <c r="E35" i="5"/>
  <c r="J29" i="5"/>
  <c r="I29" i="5"/>
  <c r="H29" i="5"/>
  <c r="G29" i="5"/>
  <c r="F29" i="5"/>
  <c r="E29" i="5"/>
  <c r="J24" i="5"/>
  <c r="I24" i="5"/>
  <c r="H24" i="5"/>
  <c r="G24" i="5"/>
  <c r="F24" i="5"/>
  <c r="E24" i="5"/>
  <c r="J16" i="5"/>
  <c r="I16" i="5"/>
  <c r="H16" i="5"/>
  <c r="G16" i="5"/>
  <c r="F16" i="5"/>
  <c r="J11" i="5"/>
  <c r="J36" i="5" s="1"/>
  <c r="I11" i="5"/>
  <c r="I36" i="5" s="1"/>
  <c r="H11" i="5"/>
  <c r="G11" i="5"/>
  <c r="F11" i="5"/>
  <c r="E11" i="5"/>
  <c r="G36" i="5" l="1"/>
  <c r="H36" i="5"/>
  <c r="F36" i="5"/>
  <c r="E36" i="5"/>
  <c r="J34" i="6"/>
  <c r="I34" i="6"/>
  <c r="H34" i="6"/>
  <c r="G34" i="6"/>
  <c r="F34" i="6"/>
  <c r="E34" i="6"/>
  <c r="J28" i="6"/>
  <c r="I28" i="6"/>
  <c r="H28" i="6"/>
  <c r="G28" i="6"/>
  <c r="F28" i="6"/>
  <c r="E28" i="6"/>
  <c r="J23" i="6"/>
  <c r="I23" i="6"/>
  <c r="H23" i="6"/>
  <c r="G23" i="6"/>
  <c r="F23" i="6"/>
  <c r="E23" i="6"/>
  <c r="J15" i="6"/>
  <c r="I15" i="6"/>
  <c r="H15" i="6"/>
  <c r="G15" i="6"/>
  <c r="F15" i="6"/>
  <c r="E15" i="6"/>
  <c r="J10" i="6"/>
  <c r="I10" i="6"/>
  <c r="H10" i="6"/>
  <c r="G10" i="6"/>
  <c r="F10" i="6"/>
  <c r="E10" i="6"/>
  <c r="F35" i="6" l="1"/>
  <c r="J35" i="6"/>
  <c r="G35" i="6"/>
  <c r="H35" i="6"/>
  <c r="E35" i="6"/>
  <c r="I35" i="6"/>
</calcChain>
</file>

<file path=xl/sharedStrings.xml><?xml version="1.0" encoding="utf-8"?>
<sst xmlns="http://schemas.openxmlformats.org/spreadsheetml/2006/main" count="78" uniqueCount="48">
  <si>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</si>
  <si>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</si>
  <si>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</si>
  <si>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</si>
  <si>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</si>
  <si>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</si>
  <si>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</si>
  <si>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</si>
  <si>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</si>
  <si>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</si>
  <si>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</si>
  <si>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</si>
  <si>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</si>
  <si>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</si>
  <si>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</si>
  <si>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</si>
  <si>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</si>
  <si>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</si>
  <si>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</si>
  <si>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</si>
  <si>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</si>
  <si>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</si>
  <si>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</si>
  <si>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 xml:space="preserve">Чай с сахаром </t>
  </si>
  <si>
    <t>ясли</t>
  </si>
  <si>
    <t>дети</t>
  </si>
  <si>
    <t>Ответственный исполнитель _______________________________ Л.А. Завьялова</t>
  </si>
  <si>
    <t>Кефир</t>
  </si>
  <si>
    <t>Кофейный напиток</t>
  </si>
  <si>
    <t xml:space="preserve">Бутерброд с джемом </t>
  </si>
  <si>
    <t xml:space="preserve">Чай с сахаром  </t>
  </si>
  <si>
    <t xml:space="preserve">Хлеб пшеничный </t>
  </si>
  <si>
    <t>Пряник</t>
  </si>
  <si>
    <t>День 7</t>
  </si>
  <si>
    <t>Запеканка творожная</t>
  </si>
  <si>
    <t>Каша ячневая</t>
  </si>
  <si>
    <t>Компот из с/м ягоды</t>
  </si>
  <si>
    <t>Творожная запеканка</t>
  </si>
  <si>
    <t>Каша ячневая молочная</t>
  </si>
  <si>
    <t>Компот из с/м ягод</t>
  </si>
  <si>
    <t>Борщ</t>
  </si>
  <si>
    <t>Суфле рыбное</t>
  </si>
  <si>
    <t>Бутерброд с маслом</t>
  </si>
  <si>
    <t>фрукты</t>
  </si>
  <si>
    <t>Фрукты</t>
  </si>
  <si>
    <t xml:space="preserve"> </t>
  </si>
  <si>
    <t>МБДОУ д/с № 34 2 июня</t>
  </si>
  <si>
    <t>МБДОУ Д/С № 34 2 июня.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</si>
</sst>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workbookViewId="0">
      <selection activeCell="C2" sqref="C2:D3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1" spans="2:10" ht="15" thickBot="1" x14ac:dyDescent="0.35"/>
    <row r="2" spans="2:10" ht="15" thickBot="1" x14ac:dyDescent="0.35">
      <c r="B2" s="28" t="s">
        <v>0</v>
      </c>
      <c r="C2" s="30" t="s">
        <v>46</v>
      </c>
      <c r="D2" s="31"/>
      <c r="E2" s="34" t="s">
        <v>4</v>
      </c>
      <c r="F2" s="35"/>
      <c r="G2" s="38"/>
      <c r="H2" s="39"/>
      <c r="I2" s="5" t="s">
        <v>20</v>
      </c>
      <c r="J2" s="6"/>
    </row>
    <row r="3" spans="2:10" ht="15" thickBot="1" x14ac:dyDescent="0.35">
      <c r="B3" s="29"/>
      <c r="C3" s="32"/>
      <c r="D3" s="33"/>
      <c r="E3" s="36"/>
      <c r="F3" s="37"/>
      <c r="G3" s="23"/>
      <c r="H3" s="24"/>
      <c r="I3" s="5"/>
      <c r="J3" s="6"/>
    </row>
    <row r="4" spans="2:10" ht="15" thickBot="1" x14ac:dyDescent="0.35">
      <c r="B4" s="4" t="s">
        <v>1</v>
      </c>
      <c r="C4" s="20" t="s">
        <v>3</v>
      </c>
      <c r="D4" s="20" t="s">
        <v>2</v>
      </c>
      <c r="E4" s="20" t="s">
        <v>24</v>
      </c>
      <c r="F4" s="20" t="s">
        <v>25</v>
      </c>
      <c r="G4" s="20" t="s">
        <v>5</v>
      </c>
      <c r="H4" s="20" t="s">
        <v>6</v>
      </c>
      <c r="I4" s="20" t="s">
        <v>7</v>
      </c>
      <c r="J4" s="21" t="s">
        <v>8</v>
      </c>
    </row>
    <row r="5" spans="2:10" x14ac:dyDescent="0.3">
      <c r="B5" s="17"/>
      <c r="C5" s="18"/>
      <c r="D5" s="18"/>
      <c r="E5" s="18"/>
      <c r="F5" s="18"/>
      <c r="G5" s="18"/>
      <c r="H5" s="18"/>
      <c r="I5" s="18"/>
      <c r="J5" s="19"/>
    </row>
    <row r="6" spans="2:10" x14ac:dyDescent="0.3">
      <c r="B6" s="11" t="s">
        <v>9</v>
      </c>
      <c r="C6" s="1" t="s">
        <v>38</v>
      </c>
      <c r="D6" s="1"/>
      <c r="E6" s="1">
        <v>150</v>
      </c>
      <c r="F6" s="1">
        <v>200</v>
      </c>
      <c r="G6" s="1">
        <v>192</v>
      </c>
      <c r="H6" s="1">
        <v>0.27</v>
      </c>
      <c r="I6" s="1">
        <v>4.8600000000000003</v>
      </c>
      <c r="J6" s="12">
        <v>34.31</v>
      </c>
    </row>
    <row r="7" spans="2:10" x14ac:dyDescent="0.3">
      <c r="B7" s="13"/>
      <c r="C7" s="1" t="s">
        <v>42</v>
      </c>
      <c r="D7" s="1"/>
      <c r="E7" s="1">
        <v>40</v>
      </c>
      <c r="F7" s="1">
        <v>55</v>
      </c>
      <c r="G7" s="1">
        <v>233</v>
      </c>
      <c r="H7" s="1">
        <v>10.3</v>
      </c>
      <c r="I7" s="1">
        <v>13.6</v>
      </c>
      <c r="J7" s="12">
        <v>35.6</v>
      </c>
    </row>
    <row r="8" spans="2:10" x14ac:dyDescent="0.3">
      <c r="B8" s="13"/>
      <c r="C8" s="1" t="s">
        <v>28</v>
      </c>
      <c r="D8" s="1"/>
      <c r="E8" s="1">
        <v>150</v>
      </c>
      <c r="F8" s="1">
        <v>200</v>
      </c>
      <c r="G8" s="1">
        <v>101</v>
      </c>
      <c r="H8" s="1">
        <v>3.67</v>
      </c>
      <c r="I8" s="1">
        <v>3.19</v>
      </c>
      <c r="J8" s="12">
        <v>15.83</v>
      </c>
    </row>
    <row r="9" spans="2:10" ht="15" thickBot="1" x14ac:dyDescent="0.35">
      <c r="B9" s="14"/>
      <c r="C9" s="2"/>
      <c r="D9" s="2"/>
      <c r="E9" s="2"/>
      <c r="F9" s="2"/>
      <c r="G9" s="2"/>
      <c r="H9" s="2"/>
      <c r="I9" s="2"/>
      <c r="J9" s="15"/>
    </row>
    <row r="10" spans="2:10" ht="15" thickBot="1" x14ac:dyDescent="0.35">
      <c r="B10" s="4" t="s">
        <v>10</v>
      </c>
      <c r="C10" s="5"/>
      <c r="D10" s="5"/>
      <c r="E10" s="5">
        <f>SUM(E6:E9)</f>
        <v>340</v>
      </c>
      <c r="F10" s="5">
        <f>SUM(F6:F9)</f>
        <v>455</v>
      </c>
      <c r="G10" s="5">
        <f t="shared" ref="G10:J10" si="0">SUM(G6:G9)</f>
        <v>526</v>
      </c>
      <c r="H10" s="5">
        <f t="shared" si="0"/>
        <v>14.24</v>
      </c>
      <c r="I10" s="5">
        <f t="shared" si="0"/>
        <v>21.650000000000002</v>
      </c>
      <c r="J10" s="6">
        <f t="shared" si="0"/>
        <v>85.74</v>
      </c>
    </row>
    <row r="11" spans="2:10" x14ac:dyDescent="0.3">
      <c r="B11" s="9"/>
      <c r="C11" s="3"/>
      <c r="D11" s="3"/>
      <c r="E11" s="3"/>
      <c r="F11" s="3"/>
      <c r="G11" s="3"/>
      <c r="H11" s="3"/>
      <c r="I11" s="3"/>
      <c r="J11" s="10"/>
    </row>
    <row r="12" spans="2:10" x14ac:dyDescent="0.3">
      <c r="B12" s="11" t="s">
        <v>11</v>
      </c>
      <c r="C12" s="1" t="s">
        <v>43</v>
      </c>
      <c r="D12" s="1"/>
      <c r="E12" s="1">
        <v>150</v>
      </c>
      <c r="F12" s="1">
        <v>180</v>
      </c>
      <c r="G12" s="1">
        <v>51</v>
      </c>
      <c r="H12" s="1">
        <v>0.1</v>
      </c>
      <c r="I12" s="1">
        <v>0.8</v>
      </c>
      <c r="J12" s="12">
        <v>23.5</v>
      </c>
    </row>
    <row r="13" spans="2:10" x14ac:dyDescent="0.3">
      <c r="B13" s="16"/>
      <c r="C13" s="2"/>
      <c r="D13" s="2"/>
      <c r="E13" s="2"/>
      <c r="F13" s="2"/>
      <c r="G13" s="2"/>
      <c r="H13" s="2"/>
      <c r="I13" s="2"/>
      <c r="J13" s="15"/>
    </row>
    <row r="14" spans="2:10" ht="15" thickBot="1" x14ac:dyDescent="0.35">
      <c r="B14" s="14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180</v>
      </c>
      <c r="G15" s="5">
        <f t="shared" si="1"/>
        <v>51</v>
      </c>
      <c r="H15" s="5">
        <f t="shared" si="1"/>
        <v>0.1</v>
      </c>
      <c r="I15" s="5">
        <f t="shared" si="1"/>
        <v>0.8</v>
      </c>
      <c r="J15" s="6">
        <f t="shared" si="1"/>
        <v>23.5</v>
      </c>
    </row>
    <row r="16" spans="2:10" x14ac:dyDescent="0.3">
      <c r="B16" s="9"/>
      <c r="C16" s="3"/>
      <c r="D16" s="3"/>
      <c r="E16" s="3"/>
      <c r="F16" s="3"/>
      <c r="G16" s="3"/>
      <c r="H16" s="3"/>
      <c r="I16" s="3"/>
      <c r="J16" s="10"/>
    </row>
    <row r="17" spans="2:10" x14ac:dyDescent="0.3">
      <c r="B17" s="11" t="s">
        <v>13</v>
      </c>
      <c r="C17" s="1" t="s">
        <v>40</v>
      </c>
      <c r="D17" s="1"/>
      <c r="E17" s="1">
        <v>150</v>
      </c>
      <c r="F17" s="1">
        <v>200</v>
      </c>
      <c r="G17" s="1">
        <v>113</v>
      </c>
      <c r="H17" s="1">
        <v>2.12</v>
      </c>
      <c r="I17" s="1">
        <v>5.0999999999999996</v>
      </c>
      <c r="J17" s="12">
        <v>14.55</v>
      </c>
    </row>
    <row r="18" spans="2:10" x14ac:dyDescent="0.3">
      <c r="B18" s="13"/>
      <c r="C18" s="1" t="s">
        <v>41</v>
      </c>
      <c r="D18" s="1"/>
      <c r="E18" s="1">
        <v>160</v>
      </c>
      <c r="F18" s="1">
        <v>180</v>
      </c>
      <c r="G18" s="1">
        <v>83</v>
      </c>
      <c r="H18" s="1">
        <v>8.8000000000000007</v>
      </c>
      <c r="I18" s="1">
        <v>3</v>
      </c>
      <c r="J18" s="12">
        <v>3.3</v>
      </c>
    </row>
    <row r="19" spans="2:10" x14ac:dyDescent="0.3">
      <c r="B19" s="13"/>
      <c r="C19" s="1" t="s">
        <v>39</v>
      </c>
      <c r="D19" s="1"/>
      <c r="E19" s="1">
        <v>148</v>
      </c>
      <c r="F19" s="1">
        <v>197</v>
      </c>
      <c r="G19" s="1">
        <v>105</v>
      </c>
      <c r="H19" s="1">
        <v>0.9</v>
      </c>
      <c r="I19" s="1">
        <v>0.4</v>
      </c>
      <c r="J19" s="12">
        <v>27.14</v>
      </c>
    </row>
    <row r="20" spans="2:10" x14ac:dyDescent="0.3">
      <c r="B20" s="13"/>
      <c r="C20" s="1" t="s">
        <v>21</v>
      </c>
      <c r="D20" s="1"/>
      <c r="E20" s="1">
        <v>45</v>
      </c>
      <c r="F20" s="1">
        <v>50</v>
      </c>
      <c r="G20" s="1">
        <v>87</v>
      </c>
      <c r="H20" s="1">
        <v>3.3</v>
      </c>
      <c r="I20" s="1">
        <v>0.6</v>
      </c>
      <c r="J20" s="12">
        <v>16.7</v>
      </c>
    </row>
    <row r="21" spans="2:10" x14ac:dyDescent="0.3">
      <c r="B21" s="13"/>
      <c r="C21" s="1" t="s">
        <v>22</v>
      </c>
      <c r="D21" s="1"/>
      <c r="E21" s="1">
        <v>30</v>
      </c>
      <c r="F21" s="25">
        <v>35</v>
      </c>
      <c r="G21" s="1">
        <v>95</v>
      </c>
      <c r="H21" s="1">
        <v>3.15</v>
      </c>
      <c r="I21" s="1">
        <v>0.4</v>
      </c>
      <c r="J21" s="12">
        <v>19.3</v>
      </c>
    </row>
    <row r="22" spans="2:10" ht="15" thickBot="1" x14ac:dyDescent="0.35">
      <c r="B22" s="14"/>
      <c r="C22" s="2"/>
      <c r="D22" s="2"/>
      <c r="E22" s="2"/>
      <c r="F22" s="2"/>
      <c r="G22" s="2"/>
      <c r="H22" s="2"/>
      <c r="I22" s="2"/>
      <c r="J22" s="15"/>
    </row>
    <row r="23" spans="2:10" ht="15" thickBot="1" x14ac:dyDescent="0.35">
      <c r="B23" s="4" t="s">
        <v>14</v>
      </c>
      <c r="C23" s="5"/>
      <c r="D23" s="5"/>
      <c r="E23" s="5">
        <f t="shared" ref="E23:J23" si="2">SUM(E17:E22)</f>
        <v>533</v>
      </c>
      <c r="F23" s="5">
        <f t="shared" si="2"/>
        <v>662</v>
      </c>
      <c r="G23" s="5">
        <f t="shared" si="2"/>
        <v>483</v>
      </c>
      <c r="H23" s="5">
        <f t="shared" si="2"/>
        <v>18.27</v>
      </c>
      <c r="I23" s="5">
        <f t="shared" si="2"/>
        <v>9.5</v>
      </c>
      <c r="J23" s="6">
        <f t="shared" si="2"/>
        <v>80.989999999999995</v>
      </c>
    </row>
    <row r="24" spans="2:10" x14ac:dyDescent="0.3">
      <c r="B24" s="9"/>
      <c r="C24" s="3"/>
      <c r="D24" s="3"/>
      <c r="E24" s="3"/>
      <c r="F24" s="3"/>
      <c r="G24" s="3"/>
      <c r="H24" s="3"/>
      <c r="I24" s="3"/>
      <c r="J24" s="10"/>
    </row>
    <row r="25" spans="2:10" x14ac:dyDescent="0.3">
      <c r="B25" s="11" t="s">
        <v>15</v>
      </c>
      <c r="C25" s="1"/>
      <c r="D25" s="1"/>
      <c r="E25" s="1">
        <v>35</v>
      </c>
      <c r="F25" s="25">
        <v>35</v>
      </c>
      <c r="G25" s="1">
        <v>68</v>
      </c>
      <c r="H25" s="1">
        <v>0.65</v>
      </c>
      <c r="I25" s="1">
        <v>0.56000000000000005</v>
      </c>
      <c r="J25" s="12">
        <v>16.22</v>
      </c>
    </row>
    <row r="26" spans="2:10" x14ac:dyDescent="0.3">
      <c r="B26" s="13"/>
      <c r="C26" s="1" t="s">
        <v>27</v>
      </c>
      <c r="D26" s="1"/>
      <c r="E26" s="1">
        <v>130</v>
      </c>
      <c r="F26" s="1">
        <v>150</v>
      </c>
      <c r="G26" s="1">
        <v>102</v>
      </c>
      <c r="H26" s="1">
        <v>5.8</v>
      </c>
      <c r="I26" s="1">
        <v>5</v>
      </c>
      <c r="J26" s="12">
        <v>8.3000000000000007</v>
      </c>
    </row>
    <row r="27" spans="2:10" ht="15" thickBot="1" x14ac:dyDescent="0.35">
      <c r="B27" s="14"/>
      <c r="C27" s="2"/>
      <c r="D27" s="2"/>
      <c r="E27" s="2"/>
      <c r="F27" s="2"/>
      <c r="G27" s="2"/>
      <c r="H27" s="2"/>
      <c r="I27" s="2"/>
      <c r="J27" s="15"/>
    </row>
    <row r="28" spans="2:10" ht="15" thickBot="1" x14ac:dyDescent="0.35">
      <c r="B28" s="4" t="s">
        <v>16</v>
      </c>
      <c r="C28" s="5"/>
      <c r="D28" s="5"/>
      <c r="E28" s="5">
        <f>SUM(E25:E27)</f>
        <v>165</v>
      </c>
      <c r="F28" s="5">
        <f t="shared" ref="F28:J28" si="3">SUM(F25:F27)</f>
        <v>185</v>
      </c>
      <c r="G28" s="5">
        <f t="shared" si="3"/>
        <v>170</v>
      </c>
      <c r="H28" s="5">
        <f t="shared" si="3"/>
        <v>6.45</v>
      </c>
      <c r="I28" s="5">
        <f t="shared" si="3"/>
        <v>5.5600000000000005</v>
      </c>
      <c r="J28" s="5">
        <f t="shared" si="3"/>
        <v>24.52</v>
      </c>
    </row>
    <row r="29" spans="2:10" x14ac:dyDescent="0.3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3">
      <c r="B30" s="7" t="s">
        <v>17</v>
      </c>
      <c r="C30" s="1" t="s">
        <v>34</v>
      </c>
      <c r="D30" s="1"/>
      <c r="E30" s="1">
        <v>150</v>
      </c>
      <c r="F30" s="1">
        <v>205</v>
      </c>
      <c r="G30" s="1">
        <v>177</v>
      </c>
      <c r="H30" s="1">
        <v>24</v>
      </c>
      <c r="I30" s="1">
        <v>7.2</v>
      </c>
      <c r="J30" s="1">
        <v>3.9</v>
      </c>
    </row>
    <row r="31" spans="2:10" x14ac:dyDescent="0.3">
      <c r="B31" s="1"/>
      <c r="C31" s="1" t="s">
        <v>23</v>
      </c>
      <c r="D31" s="1"/>
      <c r="E31" s="1">
        <v>150</v>
      </c>
      <c r="F31" s="1">
        <v>200</v>
      </c>
      <c r="G31" s="1">
        <v>44</v>
      </c>
      <c r="H31" s="1">
        <v>0.6</v>
      </c>
      <c r="I31" s="1">
        <v>0.2</v>
      </c>
      <c r="J31" s="1">
        <v>11.1</v>
      </c>
    </row>
    <row r="32" spans="2:10" x14ac:dyDescent="0.3">
      <c r="B32" s="1"/>
      <c r="C32" s="1" t="s">
        <v>22</v>
      </c>
      <c r="D32" s="1"/>
      <c r="E32" s="1">
        <v>40</v>
      </c>
      <c r="F32" s="1">
        <v>40</v>
      </c>
      <c r="G32" s="1">
        <v>35</v>
      </c>
      <c r="H32" s="1">
        <v>1.19</v>
      </c>
      <c r="I32" s="1">
        <v>0.15</v>
      </c>
      <c r="J32" s="1">
        <v>7.25</v>
      </c>
    </row>
    <row r="33" spans="2:10" ht="15" thickBot="1" x14ac:dyDescent="0.35">
      <c r="B33" s="2"/>
      <c r="C33" s="2"/>
      <c r="D33" s="2"/>
      <c r="E33" s="2">
        <v>15</v>
      </c>
      <c r="F33" s="2">
        <v>24</v>
      </c>
      <c r="G33" s="2">
        <v>98</v>
      </c>
      <c r="H33" s="2">
        <v>6.8</v>
      </c>
      <c r="I33" s="2">
        <v>8.5</v>
      </c>
      <c r="J33" s="2">
        <v>56</v>
      </c>
    </row>
    <row r="34" spans="2:10" ht="15" thickBot="1" x14ac:dyDescent="0.35">
      <c r="B34" s="22" t="s">
        <v>18</v>
      </c>
      <c r="C34" s="5"/>
      <c r="D34" s="5"/>
      <c r="E34" s="5">
        <f>SUM(E30:E33)</f>
        <v>355</v>
      </c>
      <c r="F34" s="5">
        <f t="shared" ref="F34:I34" si="4">SUM(F30:F33)</f>
        <v>469</v>
      </c>
      <c r="G34" s="5">
        <f t="shared" si="4"/>
        <v>354</v>
      </c>
      <c r="H34" s="5">
        <f t="shared" si="4"/>
        <v>32.590000000000003</v>
      </c>
      <c r="I34" s="5">
        <f t="shared" si="4"/>
        <v>16.05</v>
      </c>
      <c r="J34" s="5">
        <f>SUM(J30:J33)</f>
        <v>78.25</v>
      </c>
    </row>
    <row r="35" spans="2:10" ht="15" thickBot="1" x14ac:dyDescent="0.35">
      <c r="B35" s="8" t="s">
        <v>19</v>
      </c>
      <c r="C35" s="5"/>
      <c r="D35" s="5"/>
      <c r="E35" s="5">
        <f t="shared" ref="E35:J35" si="5">SUM(E10,E15,E23,E28,E34)</f>
        <v>1543</v>
      </c>
      <c r="F35" s="5">
        <f t="shared" si="5"/>
        <v>1951</v>
      </c>
      <c r="G35" s="5">
        <f t="shared" si="5"/>
        <v>1584</v>
      </c>
      <c r="H35" s="5">
        <f t="shared" si="5"/>
        <v>71.650000000000006</v>
      </c>
      <c r="I35" s="5">
        <f t="shared" si="5"/>
        <v>53.56</v>
      </c>
      <c r="J35" s="5">
        <f t="shared" si="5"/>
        <v>293</v>
      </c>
    </row>
    <row r="36" spans="2:10" x14ac:dyDescent="0.3">
      <c r="B36" s="3"/>
      <c r="C36" s="3"/>
      <c r="D36" s="3"/>
      <c r="E36" s="3"/>
      <c r="F36" s="3"/>
      <c r="G36" s="3"/>
      <c r="H36" s="3"/>
      <c r="I36" s="3"/>
      <c r="J36" s="3"/>
    </row>
    <row r="39" spans="2:10" x14ac:dyDescent="0.3">
      <c r="B39" s="40" t="s">
        <v>26</v>
      </c>
      <c r="C39" s="40"/>
      <c r="D39" s="40"/>
      <c r="E39" s="40"/>
      <c r="F39" s="40"/>
      <c r="G39" s="40"/>
    </row>
  </sheetData>
  <mergeCells count="5">
    <mergeCell ref="B2:B3"/>
    <mergeCell ref="C2:D3"/>
    <mergeCell ref="E2:F3"/>
    <mergeCell ref="G2:H2"/>
    <mergeCell ref="B39:G39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tabSelected="1" workbookViewId="0">
      <selection activeCell="C3" sqref="C3:D4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2" spans="2:10" ht="15" thickBot="1" x14ac:dyDescent="0.35"/>
    <row r="3" spans="2:10" ht="15" thickBot="1" x14ac:dyDescent="0.35">
      <c r="B3" s="28" t="s">
        <v>0</v>
      </c>
      <c r="C3" s="30" t="s">
        <v>47</v>
      </c>
      <c r="D3" s="31"/>
      <c r="E3" s="34" t="s">
        <v>4</v>
      </c>
      <c r="F3" s="35"/>
      <c r="G3" s="38"/>
      <c r="H3" s="39"/>
      <c r="I3" s="5" t="s">
        <v>33</v>
      </c>
      <c r="J3" s="6"/>
    </row>
    <row r="4" spans="2:10" ht="15" thickBot="1" x14ac:dyDescent="0.35">
      <c r="B4" s="29"/>
      <c r="C4" s="32"/>
      <c r="D4" s="33"/>
      <c r="E4" s="36"/>
      <c r="F4" s="37"/>
      <c r="G4" s="26"/>
      <c r="H4" s="27"/>
      <c r="I4" s="5"/>
      <c r="J4" s="6"/>
    </row>
    <row r="5" spans="2:10" ht="15" thickBot="1" x14ac:dyDescent="0.35">
      <c r="B5" s="4" t="s">
        <v>1</v>
      </c>
      <c r="C5" s="20" t="s">
        <v>3</v>
      </c>
      <c r="D5" s="20" t="s">
        <v>2</v>
      </c>
      <c r="E5" s="20" t="s">
        <v>24</v>
      </c>
      <c r="F5" s="20" t="s">
        <v>25</v>
      </c>
      <c r="G5" s="20" t="s">
        <v>5</v>
      </c>
      <c r="H5" s="20" t="s">
        <v>6</v>
      </c>
      <c r="I5" s="20" t="s">
        <v>7</v>
      </c>
      <c r="J5" s="21" t="s">
        <v>8</v>
      </c>
    </row>
    <row r="6" spans="2:10" x14ac:dyDescent="0.3">
      <c r="B6" s="17"/>
      <c r="C6" s="18"/>
      <c r="D6" s="18"/>
      <c r="E6" s="18"/>
      <c r="F6" s="18"/>
      <c r="G6" s="18"/>
      <c r="H6" s="18"/>
      <c r="I6" s="18"/>
      <c r="J6" s="19"/>
    </row>
    <row r="7" spans="2:10" x14ac:dyDescent="0.3">
      <c r="B7" s="11" t="s">
        <v>9</v>
      </c>
      <c r="C7" s="1" t="s">
        <v>35</v>
      </c>
      <c r="D7" s="1"/>
      <c r="E7" s="1">
        <v>150</v>
      </c>
      <c r="F7" s="1">
        <v>200</v>
      </c>
      <c r="G7" s="1">
        <v>192</v>
      </c>
      <c r="H7" s="1">
        <v>0.27</v>
      </c>
      <c r="I7" s="1">
        <v>4.8600000000000003</v>
      </c>
      <c r="J7" s="12">
        <v>34.31</v>
      </c>
    </row>
    <row r="8" spans="2:10" x14ac:dyDescent="0.3">
      <c r="B8" s="13"/>
      <c r="C8" s="1" t="s">
        <v>29</v>
      </c>
      <c r="D8" s="1"/>
      <c r="E8" s="1">
        <v>40</v>
      </c>
      <c r="F8" s="1">
        <v>55</v>
      </c>
      <c r="G8" s="1">
        <v>233</v>
      </c>
      <c r="H8" s="1">
        <v>10.3</v>
      </c>
      <c r="I8" s="1">
        <v>13.6</v>
      </c>
      <c r="J8" s="12">
        <v>35.6</v>
      </c>
    </row>
    <row r="9" spans="2:10" x14ac:dyDescent="0.3">
      <c r="B9" s="13"/>
      <c r="C9" s="1" t="s">
        <v>23</v>
      </c>
      <c r="D9" s="1"/>
      <c r="E9" s="1">
        <v>150</v>
      </c>
      <c r="F9" s="1">
        <v>200</v>
      </c>
      <c r="G9" s="1">
        <v>101</v>
      </c>
      <c r="H9" s="1">
        <v>3.67</v>
      </c>
      <c r="I9" s="1">
        <v>3.19</v>
      </c>
      <c r="J9" s="12">
        <v>15.83</v>
      </c>
    </row>
    <row r="10" spans="2:10" ht="15" thickBot="1" x14ac:dyDescent="0.35">
      <c r="B10" s="14"/>
      <c r="C10" s="2"/>
      <c r="D10" s="2"/>
      <c r="E10" s="2"/>
      <c r="F10" s="2"/>
      <c r="G10" s="2"/>
      <c r="H10" s="2"/>
      <c r="I10" s="2"/>
      <c r="J10" s="15"/>
    </row>
    <row r="11" spans="2:10" ht="15" thickBot="1" x14ac:dyDescent="0.35">
      <c r="B11" s="4" t="s">
        <v>10</v>
      </c>
      <c r="C11" s="5"/>
      <c r="D11" s="5"/>
      <c r="E11" s="5">
        <f>SUM(E7:E10)</f>
        <v>340</v>
      </c>
      <c r="F11" s="5">
        <f>SUM(F7:F10)</f>
        <v>455</v>
      </c>
      <c r="G11" s="5">
        <f t="shared" ref="G11:J11" si="0">SUM(G7:G10)</f>
        <v>526</v>
      </c>
      <c r="H11" s="5">
        <f t="shared" si="0"/>
        <v>14.24</v>
      </c>
      <c r="I11" s="5">
        <f t="shared" si="0"/>
        <v>21.650000000000002</v>
      </c>
      <c r="J11" s="6">
        <f t="shared" si="0"/>
        <v>85.74</v>
      </c>
    </row>
    <row r="12" spans="2:10" x14ac:dyDescent="0.3">
      <c r="B12" s="9"/>
      <c r="C12" s="3"/>
      <c r="D12" s="3"/>
      <c r="E12" s="3"/>
      <c r="F12" s="3"/>
      <c r="G12" s="3"/>
      <c r="H12" s="3"/>
      <c r="I12" s="3"/>
      <c r="J12" s="10"/>
    </row>
    <row r="13" spans="2:10" x14ac:dyDescent="0.3">
      <c r="B13" s="11" t="s">
        <v>11</v>
      </c>
      <c r="C13" s="1" t="s">
        <v>44</v>
      </c>
      <c r="D13" s="1"/>
      <c r="E13" s="1">
        <v>150</v>
      </c>
      <c r="F13" s="1">
        <v>180</v>
      </c>
      <c r="G13" s="1">
        <v>51</v>
      </c>
      <c r="H13" s="1">
        <v>0.1</v>
      </c>
      <c r="I13" s="1">
        <v>0.8</v>
      </c>
      <c r="J13" s="12">
        <v>23.5</v>
      </c>
    </row>
    <row r="14" spans="2:10" x14ac:dyDescent="0.3">
      <c r="B14" s="16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14"/>
      <c r="C15" s="2"/>
      <c r="D15" s="2"/>
      <c r="E15" s="2"/>
      <c r="F15" s="2"/>
      <c r="G15" s="2"/>
      <c r="H15" s="2"/>
      <c r="I15" s="2"/>
      <c r="J15" s="15"/>
    </row>
    <row r="16" spans="2:10" ht="15" thickBot="1" x14ac:dyDescent="0.35">
      <c r="B16" s="4" t="s">
        <v>12</v>
      </c>
      <c r="C16" s="5"/>
      <c r="D16" s="5"/>
      <c r="E16" s="5">
        <v>160</v>
      </c>
      <c r="F16" s="5">
        <f t="shared" ref="F16:J16" si="1">SUM(F13:F15)</f>
        <v>180</v>
      </c>
      <c r="G16" s="5">
        <f t="shared" si="1"/>
        <v>51</v>
      </c>
      <c r="H16" s="5">
        <f t="shared" si="1"/>
        <v>0.1</v>
      </c>
      <c r="I16" s="5">
        <f t="shared" si="1"/>
        <v>0.8</v>
      </c>
      <c r="J16" s="6">
        <f t="shared" si="1"/>
        <v>23.5</v>
      </c>
    </row>
    <row r="17" spans="2:11" x14ac:dyDescent="0.3">
      <c r="B17" s="9"/>
      <c r="C17" s="3"/>
      <c r="D17" s="3"/>
      <c r="E17" s="3"/>
      <c r="F17" s="3"/>
      <c r="G17" s="3"/>
      <c r="H17" s="3"/>
      <c r="I17" s="3"/>
      <c r="J17" s="10"/>
    </row>
    <row r="18" spans="2:11" x14ac:dyDescent="0.3">
      <c r="B18" s="11" t="s">
        <v>13</v>
      </c>
      <c r="C18" s="1" t="s">
        <v>40</v>
      </c>
      <c r="D18" s="1"/>
      <c r="E18" s="1">
        <v>150</v>
      </c>
      <c r="F18" s="1">
        <v>200</v>
      </c>
      <c r="G18" s="1">
        <v>113</v>
      </c>
      <c r="H18" s="1">
        <v>2.12</v>
      </c>
      <c r="I18" s="1">
        <v>5.0999999999999996</v>
      </c>
      <c r="J18" s="12">
        <v>14.55</v>
      </c>
    </row>
    <row r="19" spans="2:11" x14ac:dyDescent="0.3">
      <c r="B19" s="13"/>
      <c r="C19" s="1" t="s">
        <v>41</v>
      </c>
      <c r="D19" s="1"/>
      <c r="E19" s="1">
        <v>160</v>
      </c>
      <c r="F19" s="1">
        <v>180</v>
      </c>
      <c r="G19" s="1">
        <v>83</v>
      </c>
      <c r="H19" s="1">
        <v>8.8000000000000007</v>
      </c>
      <c r="I19" s="1">
        <v>3</v>
      </c>
      <c r="J19" s="12">
        <v>3.3</v>
      </c>
      <c r="K19" t="s">
        <v>45</v>
      </c>
    </row>
    <row r="20" spans="2:11" x14ac:dyDescent="0.3">
      <c r="B20" s="13"/>
      <c r="C20" s="1" t="s">
        <v>36</v>
      </c>
      <c r="D20" s="1"/>
      <c r="E20" s="1">
        <v>150</v>
      </c>
      <c r="F20" s="1">
        <v>200</v>
      </c>
      <c r="G20" s="1">
        <v>105</v>
      </c>
      <c r="H20" s="1">
        <v>0.9</v>
      </c>
      <c r="I20" s="1">
        <v>0.4</v>
      </c>
      <c r="J20" s="12">
        <v>27.14</v>
      </c>
    </row>
    <row r="21" spans="2:11" x14ac:dyDescent="0.3">
      <c r="B21" s="13"/>
      <c r="C21" s="1" t="s">
        <v>21</v>
      </c>
      <c r="D21" s="1"/>
      <c r="E21" s="1">
        <v>45</v>
      </c>
      <c r="F21" s="1">
        <v>50</v>
      </c>
      <c r="G21" s="1">
        <v>87</v>
      </c>
      <c r="H21" s="1">
        <v>3.3</v>
      </c>
      <c r="I21" s="1">
        <v>0.6</v>
      </c>
      <c r="J21" s="12">
        <v>16.7</v>
      </c>
    </row>
    <row r="22" spans="2:11" x14ac:dyDescent="0.3">
      <c r="B22" s="13"/>
      <c r="C22" s="1" t="s">
        <v>22</v>
      </c>
      <c r="D22" s="1"/>
      <c r="E22" s="1">
        <v>30</v>
      </c>
      <c r="F22" s="25">
        <v>35</v>
      </c>
      <c r="G22" s="1">
        <v>95</v>
      </c>
      <c r="H22" s="1">
        <v>3.15</v>
      </c>
      <c r="I22" s="1">
        <v>0.4</v>
      </c>
      <c r="J22" s="12">
        <v>19.3</v>
      </c>
    </row>
    <row r="23" spans="2:11" ht="15" thickBot="1" x14ac:dyDescent="0.35">
      <c r="B23" s="14"/>
      <c r="C23" s="2"/>
      <c r="D23" s="2"/>
      <c r="E23" s="2"/>
      <c r="F23" s="2"/>
      <c r="G23" s="2"/>
      <c r="H23" s="2"/>
      <c r="I23" s="2"/>
      <c r="J23" s="15"/>
    </row>
    <row r="24" spans="2:11" ht="15" thickBot="1" x14ac:dyDescent="0.35">
      <c r="B24" s="4" t="s">
        <v>14</v>
      </c>
      <c r="C24" s="5"/>
      <c r="D24" s="5"/>
      <c r="E24" s="5">
        <f t="shared" ref="E24:J24" si="2">SUM(E18:E23)</f>
        <v>535</v>
      </c>
      <c r="F24" s="5">
        <f t="shared" si="2"/>
        <v>665</v>
      </c>
      <c r="G24" s="5">
        <f t="shared" si="2"/>
        <v>483</v>
      </c>
      <c r="H24" s="5">
        <f t="shared" si="2"/>
        <v>18.27</v>
      </c>
      <c r="I24" s="5">
        <f t="shared" si="2"/>
        <v>9.5</v>
      </c>
      <c r="J24" s="6">
        <f t="shared" si="2"/>
        <v>80.989999999999995</v>
      </c>
    </row>
    <row r="25" spans="2:11" x14ac:dyDescent="0.3">
      <c r="B25" s="9"/>
      <c r="C25" s="3"/>
      <c r="D25" s="3"/>
      <c r="E25" s="3"/>
      <c r="F25" s="3"/>
      <c r="G25" s="3"/>
      <c r="H25" s="3"/>
      <c r="I25" s="3"/>
      <c r="J25" s="10"/>
    </row>
    <row r="26" spans="2:11" x14ac:dyDescent="0.3">
      <c r="B26" s="11" t="s">
        <v>15</v>
      </c>
      <c r="C26" s="1" t="s">
        <v>32</v>
      </c>
      <c r="D26" s="1"/>
      <c r="E26" s="1">
        <v>40</v>
      </c>
      <c r="F26" s="25">
        <v>40</v>
      </c>
      <c r="G26" s="1">
        <v>68</v>
      </c>
      <c r="H26" s="1">
        <v>0.65</v>
      </c>
      <c r="I26" s="1">
        <v>0.56000000000000005</v>
      </c>
      <c r="J26" s="12">
        <v>16.22</v>
      </c>
    </row>
    <row r="27" spans="2:11" x14ac:dyDescent="0.3">
      <c r="B27" s="13"/>
      <c r="C27" s="1" t="s">
        <v>30</v>
      </c>
      <c r="D27" s="1"/>
      <c r="E27" s="1">
        <v>150</v>
      </c>
      <c r="F27" s="1">
        <v>200</v>
      </c>
      <c r="G27" s="1">
        <v>102</v>
      </c>
      <c r="H27" s="1">
        <v>5.8</v>
      </c>
      <c r="I27" s="1">
        <v>5</v>
      </c>
      <c r="J27" s="12">
        <v>8.3000000000000007</v>
      </c>
    </row>
    <row r="28" spans="2:11" ht="15" thickBot="1" x14ac:dyDescent="0.35">
      <c r="B28" s="14"/>
      <c r="C28" s="2"/>
      <c r="D28" s="2"/>
      <c r="E28" s="2"/>
      <c r="F28" s="2"/>
      <c r="G28" s="2"/>
      <c r="H28" s="2"/>
      <c r="I28" s="2"/>
      <c r="J28" s="15"/>
    </row>
    <row r="29" spans="2:11" ht="15" thickBot="1" x14ac:dyDescent="0.35">
      <c r="B29" s="4" t="s">
        <v>16</v>
      </c>
      <c r="C29" s="5"/>
      <c r="D29" s="5"/>
      <c r="E29" s="5">
        <f>SUM(E26:E28)</f>
        <v>190</v>
      </c>
      <c r="F29" s="5">
        <f t="shared" ref="F29:J29" si="3">SUM(F26:F28)</f>
        <v>240</v>
      </c>
      <c r="G29" s="5">
        <f t="shared" si="3"/>
        <v>170</v>
      </c>
      <c r="H29" s="5">
        <f t="shared" si="3"/>
        <v>6.45</v>
      </c>
      <c r="I29" s="5">
        <f t="shared" si="3"/>
        <v>5.5600000000000005</v>
      </c>
      <c r="J29" s="5">
        <f t="shared" si="3"/>
        <v>24.52</v>
      </c>
    </row>
    <row r="30" spans="2:11" x14ac:dyDescent="0.3">
      <c r="B30" s="3"/>
      <c r="C30" s="3"/>
      <c r="D30" s="3"/>
      <c r="E30" s="3"/>
      <c r="F30" s="3"/>
      <c r="G30" s="3"/>
      <c r="H30" s="3"/>
      <c r="I30" s="3"/>
      <c r="J30" s="3"/>
    </row>
    <row r="31" spans="2:11" x14ac:dyDescent="0.3">
      <c r="B31" s="7" t="s">
        <v>17</v>
      </c>
      <c r="C31" s="1" t="s">
        <v>37</v>
      </c>
      <c r="D31" s="1"/>
      <c r="E31" s="1">
        <v>150</v>
      </c>
      <c r="F31" s="1">
        <v>200</v>
      </c>
      <c r="G31" s="1">
        <v>177</v>
      </c>
      <c r="H31" s="1">
        <v>24</v>
      </c>
      <c r="I31" s="1">
        <v>7.2</v>
      </c>
      <c r="J31" s="1">
        <v>3.9</v>
      </c>
    </row>
    <row r="32" spans="2:11" x14ac:dyDescent="0.3">
      <c r="B32" s="1"/>
      <c r="C32" s="1" t="s">
        <v>23</v>
      </c>
      <c r="D32" s="1"/>
      <c r="E32" s="1">
        <v>150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3">
      <c r="B33" s="1"/>
      <c r="C33" s="1" t="s">
        <v>31</v>
      </c>
      <c r="D33" s="1"/>
      <c r="E33" s="1">
        <v>40</v>
      </c>
      <c r="F33" s="1">
        <v>40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" thickBot="1" x14ac:dyDescent="0.35">
      <c r="B34" s="2"/>
      <c r="C34" s="2"/>
      <c r="D34" s="2"/>
      <c r="E34" s="2"/>
      <c r="F34" s="2"/>
      <c r="G34" s="2">
        <v>98</v>
      </c>
      <c r="H34" s="2">
        <v>6.8</v>
      </c>
      <c r="I34" s="2">
        <v>8.5</v>
      </c>
      <c r="J34" s="2">
        <v>56</v>
      </c>
    </row>
    <row r="35" spans="2:10" ht="15" thickBot="1" x14ac:dyDescent="0.35">
      <c r="B35" s="22" t="s">
        <v>18</v>
      </c>
      <c r="C35" s="5"/>
      <c r="D35" s="5"/>
      <c r="E35" s="5">
        <f>SUM(E31:E34)</f>
        <v>340</v>
      </c>
      <c r="F35" s="5">
        <f t="shared" ref="F35:I35" si="4">SUM(F31:F34)</f>
        <v>440</v>
      </c>
      <c r="G35" s="5">
        <f t="shared" si="4"/>
        <v>354</v>
      </c>
      <c r="H35" s="5">
        <f t="shared" si="4"/>
        <v>32.590000000000003</v>
      </c>
      <c r="I35" s="5">
        <f t="shared" si="4"/>
        <v>16.05</v>
      </c>
      <c r="J35" s="5">
        <f>SUM(J31:J34)</f>
        <v>78.25</v>
      </c>
    </row>
    <row r="36" spans="2:10" ht="15" thickBot="1" x14ac:dyDescent="0.35">
      <c r="B36" s="8" t="s">
        <v>19</v>
      </c>
      <c r="C36" s="5"/>
      <c r="D36" s="5"/>
      <c r="E36" s="5">
        <f t="shared" ref="E36:J36" si="5">SUM(E11,E16,E24,E29,E35)</f>
        <v>1565</v>
      </c>
      <c r="F36" s="5">
        <f t="shared" si="5"/>
        <v>1980</v>
      </c>
      <c r="G36" s="5">
        <f t="shared" si="5"/>
        <v>1584</v>
      </c>
      <c r="H36" s="5">
        <f t="shared" si="5"/>
        <v>71.650000000000006</v>
      </c>
      <c r="I36" s="5">
        <f t="shared" si="5"/>
        <v>53.56</v>
      </c>
      <c r="J36" s="5">
        <f t="shared" si="5"/>
        <v>293</v>
      </c>
    </row>
    <row r="37" spans="2:10" x14ac:dyDescent="0.3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3">
      <c r="B40" s="40" t="s">
        <v>26</v>
      </c>
      <c r="C40" s="40"/>
      <c r="D40" s="40"/>
      <c r="E40" s="40"/>
      <c r="F40" s="40"/>
      <c r="G40" s="40"/>
    </row>
  </sheetData>
  <mergeCells count="5">
    <mergeCell ref="B3:B4"/>
    <mergeCell ref="C3:D4"/>
    <mergeCell ref="E3:F4"/>
    <mergeCell ref="G3:H3"/>
    <mergeCell ref="B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2022-10-25T03:44:35Z</dcterms:created>
  <dcterms:modified xsi:type="dcterms:W3CDTF">2026-06-02T02:55:35Z</dcterms:modified>
</cp:coreProperties>
</file>