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270"/>
  </bookViews>
  <sheets>
    <sheet name="Дети от 2 до 7" sheetId="6" r:id="rId1"/>
    <sheet name="Аллергики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4" i="5" l="1"/>
  <c r="I34" i="5"/>
  <c r="H34" i="5"/>
  <c r="G34" i="5"/>
  <c r="F34" i="5"/>
  <c r="E34" i="5"/>
  <c r="J28" i="5"/>
  <c r="I28" i="5"/>
  <c r="H28" i="5"/>
  <c r="G28" i="5"/>
  <c r="F28" i="5"/>
  <c r="E28" i="5"/>
  <c r="J23" i="5"/>
  <c r="I23" i="5"/>
  <c r="H23" i="5"/>
  <c r="G23" i="5"/>
  <c r="F23" i="5"/>
  <c r="E23" i="5"/>
  <c r="J15" i="5"/>
  <c r="I15" i="5"/>
  <c r="H15" i="5"/>
  <c r="G15" i="5"/>
  <c r="F15" i="5"/>
  <c r="E15" i="5"/>
  <c r="J10" i="5"/>
  <c r="I10" i="5"/>
  <c r="H10" i="5"/>
  <c r="G10" i="5"/>
  <c r="F10" i="5"/>
  <c r="E10" i="5"/>
  <c r="F35" i="5" l="1"/>
  <c r="I35" i="5"/>
  <c r="H35" i="5"/>
  <c r="G35" i="5"/>
  <c r="J35" i="5"/>
  <c r="E35" i="5"/>
  <c r="J35" i="6"/>
  <c r="I35" i="6"/>
  <c r="H35" i="6"/>
  <c r="G35" i="6"/>
  <c r="F35" i="6"/>
  <c r="E35" i="6"/>
  <c r="J28" i="6"/>
  <c r="I28" i="6"/>
  <c r="H28" i="6"/>
  <c r="G28" i="6"/>
  <c r="F28" i="6"/>
  <c r="E28" i="6"/>
  <c r="J23" i="6"/>
  <c r="I23" i="6"/>
  <c r="H23" i="6"/>
  <c r="G23" i="6"/>
  <c r="F23" i="6"/>
  <c r="E23" i="6"/>
  <c r="J15" i="6"/>
  <c r="I15" i="6"/>
  <c r="H15" i="6"/>
  <c r="G15" i="6"/>
  <c r="F15" i="6"/>
  <c r="E15" i="6"/>
  <c r="J10" i="6"/>
  <c r="I10" i="6"/>
  <c r="H10" i="6"/>
  <c r="H36" i="6" s="1"/>
  <c r="G10" i="6"/>
  <c r="F10" i="6"/>
  <c r="E10" i="6"/>
  <c r="E36" i="6" l="1"/>
  <c r="I36" i="6"/>
  <c r="J36" i="6"/>
  <c r="F36" i="6"/>
  <c r="G36" i="6"/>
</calcChain>
</file>

<file path=xl/sharedStrings.xml><?xml version="1.0" encoding="utf-8"?>
<sst xmlns="http://schemas.openxmlformats.org/spreadsheetml/2006/main" count="80" uniqueCount="51">
  <si>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</si>
  <si>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</si>
  <si>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</si>
  <si>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</si>
  <si>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</si>
  <si>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</si>
  <si>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</si>
  <si>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</si>
  <si>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</si>
  <si>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</si>
  <si>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Итого за завтрак</t>
  </si>
  <si>
    <t>Завтрак 2</t>
  </si>
  <si>
    <t>Итого за завтрак 2</t>
  </si>
  <si>
    <t>Обед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</si>
  <si>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</si>
  <si>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</si>
  <si>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</si>
  <si>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</si>
  <si>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</si>
  <si>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</si>
  <si>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День</t>
  </si>
  <si>
    <t>Хлеб ржаной</t>
  </si>
  <si>
    <t>Хлеб пшеничный</t>
  </si>
  <si>
    <t xml:space="preserve">Чай с сахаром </t>
  </si>
  <si>
    <t>ясли</t>
  </si>
  <si>
    <t>дети</t>
  </si>
  <si>
    <t>Ответственный исполнитель _______________________________ Л.А. Завьялова</t>
  </si>
  <si>
    <t>Варенец</t>
  </si>
  <si>
    <t xml:space="preserve">Какао с молоком </t>
  </si>
  <si>
    <t>Суп с рыбными консервами</t>
  </si>
  <si>
    <t>Чай с сахаром или без</t>
  </si>
  <si>
    <t>Чай с сахаром  или без</t>
  </si>
  <si>
    <t>Хлеб пшеничный или хлебец</t>
  </si>
  <si>
    <t>Суп  c рыбными консервами</t>
  </si>
  <si>
    <t>Каша пшенная без молочная</t>
  </si>
  <si>
    <t>Кисель из ягод</t>
  </si>
  <si>
    <t>Салат из квашенной капусты</t>
  </si>
  <si>
    <t>Каша пшенная  молочная</t>
  </si>
  <si>
    <t>Чай с сахаром</t>
  </si>
  <si>
    <t>Печенье</t>
  </si>
  <si>
    <t>Жаркое по домашнему</t>
  </si>
  <si>
    <t>День 2</t>
  </si>
  <si>
    <t>Бутерброд с джемом или хлебцы</t>
  </si>
  <si>
    <t>Запеканка творожная</t>
  </si>
  <si>
    <t>со сгущ</t>
  </si>
  <si>
    <t>банан</t>
  </si>
  <si>
    <t>запеканка творожн</t>
  </si>
  <si>
    <t>салат с кв. капуст</t>
  </si>
  <si>
    <t>МБДОУ д/с № 34 на  1 сентября, аллергики</t>
  </si>
  <si>
    <t>МБДОУ д/с № 34 на 1 сентября</t>
  </si>
  <si>
    <t xml:space="preserve">Бутерброд с маслом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</si>
</sst>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4" xfId="0" applyFon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0" borderId="13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Font="1" applyBorder="1"/>
    <xf numFmtId="0" fontId="0" fillId="0" borderId="7" xfId="0" applyBorder="1" applyAlignment="1"/>
    <xf numFmtId="0" fontId="0" fillId="0" borderId="8" xfId="0" applyBorder="1" applyAlignment="1"/>
    <xf numFmtId="0" fontId="0" fillId="0" borderId="1" xfId="0" applyNumberFormat="1" applyBorder="1"/>
    <xf numFmtId="0" fontId="0" fillId="0" borderId="7" xfId="0" applyBorder="1" applyAlignment="1"/>
    <xf numFmtId="0" fontId="0" fillId="0" borderId="8" xfId="0" applyBorder="1" applyAlignment="1"/>
    <xf numFmtId="0" fontId="1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0"/>
  <sheetViews>
    <sheetView tabSelected="1" workbookViewId="0">
      <selection activeCell="C16" sqref="C16"/>
    </sheetView>
  </sheetViews>
  <sheetFormatPr defaultRowHeight="15" x14ac:dyDescent="0.25"/>
  <cols>
    <col min="2" max="2" width="17.85546875" customWidth="1"/>
    <col min="3" max="3" width="28" customWidth="1"/>
    <col min="4" max="4" width="12.7109375" customWidth="1"/>
    <col min="6" max="6" width="11.140625" customWidth="1"/>
    <col min="7" max="7" width="14" customWidth="1"/>
    <col min="8" max="8" width="9.140625" customWidth="1"/>
    <col min="10" max="10" width="10.42578125" customWidth="1"/>
  </cols>
  <sheetData>
    <row r="1" spans="2:10" ht="15.75" thickBot="1" x14ac:dyDescent="0.3"/>
    <row r="2" spans="2:10" ht="15.75" thickBot="1" x14ac:dyDescent="0.3">
      <c r="B2" s="28" t="s">
        <v>0</v>
      </c>
      <c r="C2" s="30" t="s">
        <v>49</v>
      </c>
      <c r="D2" s="31"/>
      <c r="E2" s="34" t="s">
        <v>4</v>
      </c>
      <c r="F2" s="35"/>
      <c r="G2" s="38"/>
      <c r="H2" s="39"/>
      <c r="I2" s="5" t="s">
        <v>41</v>
      </c>
      <c r="J2" s="6"/>
    </row>
    <row r="3" spans="2:10" ht="15.75" thickBot="1" x14ac:dyDescent="0.3">
      <c r="B3" s="29"/>
      <c r="C3" s="32"/>
      <c r="D3" s="33"/>
      <c r="E3" s="36"/>
      <c r="F3" s="37"/>
      <c r="G3" s="23"/>
      <c r="H3" s="24"/>
      <c r="I3" s="5"/>
      <c r="J3" s="6"/>
    </row>
    <row r="4" spans="2:10" ht="15.75" thickBot="1" x14ac:dyDescent="0.3">
      <c r="B4" s="4" t="s">
        <v>1</v>
      </c>
      <c r="C4" s="20" t="s">
        <v>3</v>
      </c>
      <c r="D4" s="20" t="s">
        <v>2</v>
      </c>
      <c r="E4" s="20" t="s">
        <v>24</v>
      </c>
      <c r="F4" s="20" t="s">
        <v>25</v>
      </c>
      <c r="G4" s="20" t="s">
        <v>5</v>
      </c>
      <c r="H4" s="20" t="s">
        <v>6</v>
      </c>
      <c r="I4" s="20" t="s">
        <v>7</v>
      </c>
      <c r="J4" s="21" t="s">
        <v>8</v>
      </c>
    </row>
    <row r="5" spans="2:10" x14ac:dyDescent="0.25">
      <c r="B5" s="17"/>
      <c r="C5" s="18"/>
      <c r="D5" s="18"/>
      <c r="E5" s="18"/>
      <c r="F5" s="18"/>
      <c r="G5" s="18"/>
      <c r="H5" s="18"/>
      <c r="I5" s="18"/>
      <c r="J5" s="19"/>
    </row>
    <row r="6" spans="2:10" x14ac:dyDescent="0.25">
      <c r="B6" s="11" t="s">
        <v>9</v>
      </c>
      <c r="C6" s="1" t="s">
        <v>37</v>
      </c>
      <c r="D6" s="1"/>
      <c r="E6" s="1">
        <v>150</v>
      </c>
      <c r="F6" s="1">
        <v>200</v>
      </c>
      <c r="G6" s="1">
        <v>208</v>
      </c>
      <c r="H6" s="1">
        <v>5.7</v>
      </c>
      <c r="I6" s="1">
        <v>6.09</v>
      </c>
      <c r="J6" s="12">
        <v>32.700000000000003</v>
      </c>
    </row>
    <row r="7" spans="2:10" x14ac:dyDescent="0.25">
      <c r="B7" s="13"/>
      <c r="C7" s="1" t="s">
        <v>50</v>
      </c>
      <c r="D7" s="1"/>
      <c r="E7" s="1">
        <v>36</v>
      </c>
      <c r="F7" s="1">
        <v>43</v>
      </c>
      <c r="G7" s="1">
        <v>173</v>
      </c>
      <c r="H7" s="1">
        <v>3.63</v>
      </c>
      <c r="I7" s="1">
        <v>7.65</v>
      </c>
      <c r="J7" s="12">
        <v>21.86</v>
      </c>
    </row>
    <row r="8" spans="2:10" x14ac:dyDescent="0.25">
      <c r="B8" s="13"/>
      <c r="C8" s="1" t="s">
        <v>28</v>
      </c>
      <c r="D8" s="1"/>
      <c r="E8" s="1">
        <v>180</v>
      </c>
      <c r="F8" s="1">
        <v>200</v>
      </c>
      <c r="G8" s="1">
        <v>107</v>
      </c>
      <c r="H8" s="1">
        <v>3.67</v>
      </c>
      <c r="I8" s="1">
        <v>3.19</v>
      </c>
      <c r="J8" s="12">
        <v>15.83</v>
      </c>
    </row>
    <row r="9" spans="2:10" ht="15.75" thickBot="1" x14ac:dyDescent="0.3">
      <c r="B9" s="14"/>
      <c r="C9" s="2"/>
      <c r="D9" s="2"/>
      <c r="E9" s="2"/>
      <c r="F9" s="2"/>
      <c r="G9" s="2"/>
      <c r="H9" s="2"/>
      <c r="I9" s="2"/>
      <c r="J9" s="15"/>
    </row>
    <row r="10" spans="2:10" ht="15.75" thickBot="1" x14ac:dyDescent="0.3">
      <c r="B10" s="4" t="s">
        <v>10</v>
      </c>
      <c r="C10" s="5"/>
      <c r="D10" s="5"/>
      <c r="E10" s="5">
        <f>SUM(E6:E9)</f>
        <v>366</v>
      </c>
      <c r="F10" s="5">
        <f>SUM(F6:F9)</f>
        <v>443</v>
      </c>
      <c r="G10" s="5">
        <f t="shared" ref="G10:J10" si="0">SUM(G6:G9)</f>
        <v>488</v>
      </c>
      <c r="H10" s="5">
        <f t="shared" si="0"/>
        <v>13</v>
      </c>
      <c r="I10" s="5">
        <f t="shared" si="0"/>
        <v>16.93</v>
      </c>
      <c r="J10" s="6">
        <f t="shared" si="0"/>
        <v>70.39</v>
      </c>
    </row>
    <row r="11" spans="2:10" x14ac:dyDescent="0.25">
      <c r="B11" s="9"/>
      <c r="C11" s="3"/>
      <c r="D11" s="3"/>
      <c r="E11" s="3"/>
      <c r="F11" s="3"/>
      <c r="G11" s="3"/>
      <c r="H11" s="3"/>
      <c r="I11" s="3"/>
      <c r="J11" s="10"/>
    </row>
    <row r="12" spans="2:10" x14ac:dyDescent="0.25">
      <c r="B12" s="11" t="s">
        <v>11</v>
      </c>
      <c r="C12" s="1" t="s">
        <v>45</v>
      </c>
      <c r="D12" s="1"/>
      <c r="E12" s="1">
        <v>150</v>
      </c>
      <c r="F12" s="1">
        <v>180</v>
      </c>
      <c r="G12" s="1">
        <v>56</v>
      </c>
      <c r="H12" s="1">
        <v>0.1</v>
      </c>
      <c r="I12" s="1">
        <v>0.8</v>
      </c>
      <c r="J12" s="12">
        <v>23.5</v>
      </c>
    </row>
    <row r="13" spans="2:10" x14ac:dyDescent="0.25">
      <c r="B13" s="16"/>
      <c r="C13" s="2"/>
      <c r="D13" s="2"/>
      <c r="E13" s="2"/>
      <c r="F13" s="2"/>
      <c r="G13" s="2"/>
      <c r="H13" s="2"/>
      <c r="I13" s="2"/>
      <c r="J13" s="15"/>
    </row>
    <row r="14" spans="2:10" ht="15.75" thickBot="1" x14ac:dyDescent="0.3">
      <c r="B14" s="14"/>
      <c r="C14" s="2"/>
      <c r="D14" s="2"/>
      <c r="E14" s="2"/>
      <c r="F14" s="2"/>
      <c r="G14" s="2"/>
      <c r="H14" s="2"/>
      <c r="I14" s="2"/>
      <c r="J14" s="15"/>
    </row>
    <row r="15" spans="2:10" ht="15.75" thickBot="1" x14ac:dyDescent="0.3">
      <c r="B15" s="4" t="s">
        <v>12</v>
      </c>
      <c r="C15" s="5"/>
      <c r="D15" s="5"/>
      <c r="E15" s="5">
        <f t="shared" ref="E15:J15" si="1">SUM(E12:E14)</f>
        <v>150</v>
      </c>
      <c r="F15" s="5">
        <f t="shared" si="1"/>
        <v>180</v>
      </c>
      <c r="G15" s="5">
        <f t="shared" si="1"/>
        <v>56</v>
      </c>
      <c r="H15" s="5">
        <f t="shared" si="1"/>
        <v>0.1</v>
      </c>
      <c r="I15" s="5">
        <f t="shared" si="1"/>
        <v>0.8</v>
      </c>
      <c r="J15" s="6">
        <f t="shared" si="1"/>
        <v>23.5</v>
      </c>
    </row>
    <row r="16" spans="2:10" x14ac:dyDescent="0.25">
      <c r="B16" s="9"/>
      <c r="C16" s="3"/>
      <c r="D16" s="3"/>
      <c r="E16" s="3"/>
      <c r="F16" s="3"/>
      <c r="G16" s="3"/>
      <c r="H16" s="3"/>
      <c r="I16" s="3"/>
      <c r="J16" s="10"/>
    </row>
    <row r="17" spans="2:10" x14ac:dyDescent="0.25">
      <c r="B17" s="11" t="s">
        <v>13</v>
      </c>
      <c r="C17" s="1" t="s">
        <v>29</v>
      </c>
      <c r="D17" s="1"/>
      <c r="E17" s="1">
        <v>150</v>
      </c>
      <c r="F17" s="1">
        <v>200</v>
      </c>
      <c r="G17" s="1">
        <v>167</v>
      </c>
      <c r="H17" s="1">
        <v>8.59</v>
      </c>
      <c r="I17" s="1">
        <v>8.4</v>
      </c>
      <c r="J17" s="12">
        <v>14.33</v>
      </c>
    </row>
    <row r="18" spans="2:10" x14ac:dyDescent="0.25">
      <c r="B18" s="13"/>
      <c r="C18" s="1" t="s">
        <v>40</v>
      </c>
      <c r="D18" s="1"/>
      <c r="E18" s="1">
        <v>150</v>
      </c>
      <c r="F18" s="1">
        <v>200</v>
      </c>
      <c r="G18" s="1">
        <v>277</v>
      </c>
      <c r="H18" s="1">
        <v>27.87</v>
      </c>
      <c r="I18" s="1">
        <v>7.8</v>
      </c>
      <c r="J18" s="12">
        <v>22.94</v>
      </c>
    </row>
    <row r="19" spans="2:10" x14ac:dyDescent="0.25">
      <c r="B19" s="13"/>
      <c r="C19" s="1" t="s">
        <v>35</v>
      </c>
      <c r="D19" s="1"/>
      <c r="E19" s="1">
        <v>150</v>
      </c>
      <c r="F19" s="1">
        <v>200</v>
      </c>
      <c r="G19" s="1">
        <v>113</v>
      </c>
      <c r="H19" s="1">
        <v>0.9</v>
      </c>
      <c r="I19" s="1">
        <v>0.4</v>
      </c>
      <c r="J19" s="12">
        <v>27.14</v>
      </c>
    </row>
    <row r="20" spans="2:10" x14ac:dyDescent="0.25">
      <c r="B20" s="13"/>
      <c r="C20" s="1" t="s">
        <v>21</v>
      </c>
      <c r="D20" s="1"/>
      <c r="E20" s="1">
        <v>40</v>
      </c>
      <c r="F20" s="1">
        <v>50</v>
      </c>
      <c r="G20" s="1">
        <v>87</v>
      </c>
      <c r="H20" s="1">
        <v>3.3</v>
      </c>
      <c r="I20" s="1">
        <v>0.6</v>
      </c>
      <c r="J20" s="12">
        <v>16.7</v>
      </c>
    </row>
    <row r="21" spans="2:10" x14ac:dyDescent="0.25">
      <c r="B21" s="13"/>
      <c r="C21" s="1" t="s">
        <v>22</v>
      </c>
      <c r="D21" s="1"/>
      <c r="E21" s="1">
        <v>15</v>
      </c>
      <c r="F21" s="25">
        <v>20</v>
      </c>
      <c r="G21" s="1">
        <v>95</v>
      </c>
      <c r="H21" s="1">
        <v>3.15</v>
      </c>
      <c r="I21" s="1">
        <v>0.4</v>
      </c>
      <c r="J21" s="12">
        <v>19.3</v>
      </c>
    </row>
    <row r="22" spans="2:10" ht="15.75" thickBot="1" x14ac:dyDescent="0.3">
      <c r="B22" s="14"/>
      <c r="C22" s="2" t="s">
        <v>47</v>
      </c>
      <c r="D22" s="2"/>
      <c r="E22" s="2">
        <v>40</v>
      </c>
      <c r="F22" s="2">
        <v>50</v>
      </c>
      <c r="G22" s="2"/>
      <c r="H22" s="2"/>
      <c r="I22" s="2"/>
      <c r="J22" s="15"/>
    </row>
    <row r="23" spans="2:10" ht="15.75" thickBot="1" x14ac:dyDescent="0.3">
      <c r="B23" s="4" t="s">
        <v>14</v>
      </c>
      <c r="C23" s="5"/>
      <c r="D23" s="5"/>
      <c r="E23" s="5">
        <f t="shared" ref="E23:J23" si="2">SUM(E17:E22)</f>
        <v>545</v>
      </c>
      <c r="F23" s="5">
        <f t="shared" si="2"/>
        <v>720</v>
      </c>
      <c r="G23" s="5">
        <f t="shared" si="2"/>
        <v>739</v>
      </c>
      <c r="H23" s="5">
        <f t="shared" si="2"/>
        <v>43.809999999999995</v>
      </c>
      <c r="I23" s="5">
        <f t="shared" si="2"/>
        <v>17.599999999999998</v>
      </c>
      <c r="J23" s="6">
        <f t="shared" si="2"/>
        <v>100.41</v>
      </c>
    </row>
    <row r="24" spans="2:10" x14ac:dyDescent="0.25">
      <c r="B24" s="9"/>
      <c r="C24" s="3"/>
      <c r="D24" s="3"/>
      <c r="E24" s="3"/>
      <c r="F24" s="3"/>
      <c r="G24" s="3"/>
      <c r="H24" s="3"/>
      <c r="I24" s="3"/>
      <c r="J24" s="10"/>
    </row>
    <row r="25" spans="2:10" x14ac:dyDescent="0.25">
      <c r="B25" s="11" t="s">
        <v>15</v>
      </c>
      <c r="C25" s="1"/>
      <c r="D25" s="1"/>
      <c r="E25" s="1">
        <v>35</v>
      </c>
      <c r="F25" s="25">
        <v>35</v>
      </c>
      <c r="G25" s="1">
        <v>67</v>
      </c>
      <c r="H25" s="1">
        <v>0.96</v>
      </c>
      <c r="I25" s="1">
        <v>0.56000000000000005</v>
      </c>
      <c r="J25" s="12">
        <v>15.54</v>
      </c>
    </row>
    <row r="26" spans="2:10" x14ac:dyDescent="0.25">
      <c r="B26" s="13"/>
      <c r="C26" s="1" t="s">
        <v>27</v>
      </c>
      <c r="D26" s="1"/>
      <c r="E26" s="1">
        <v>160</v>
      </c>
      <c r="F26" s="1">
        <v>190</v>
      </c>
      <c r="G26" s="1">
        <v>102</v>
      </c>
      <c r="H26" s="1">
        <v>5.8</v>
      </c>
      <c r="I26" s="1">
        <v>5</v>
      </c>
      <c r="J26" s="12">
        <v>8.3000000000000007</v>
      </c>
    </row>
    <row r="27" spans="2:10" ht="15.75" thickBot="1" x14ac:dyDescent="0.3">
      <c r="B27" s="14"/>
      <c r="C27" s="2"/>
      <c r="D27" s="2"/>
      <c r="E27" s="2"/>
      <c r="F27" s="2"/>
      <c r="G27" s="2"/>
      <c r="H27" s="2"/>
      <c r="I27" s="2"/>
      <c r="J27" s="15"/>
    </row>
    <row r="28" spans="2:10" ht="15.75" thickBot="1" x14ac:dyDescent="0.3">
      <c r="B28" s="4" t="s">
        <v>16</v>
      </c>
      <c r="C28" s="5"/>
      <c r="D28" s="5"/>
      <c r="E28" s="5">
        <f>SUM(E25:E27)</f>
        <v>195</v>
      </c>
      <c r="F28" s="5">
        <f t="shared" ref="F28:J28" si="3">SUM(F25:F27)</f>
        <v>225</v>
      </c>
      <c r="G28" s="5">
        <f t="shared" si="3"/>
        <v>169</v>
      </c>
      <c r="H28" s="5">
        <f t="shared" si="3"/>
        <v>6.76</v>
      </c>
      <c r="I28" s="5">
        <f t="shared" si="3"/>
        <v>5.5600000000000005</v>
      </c>
      <c r="J28" s="5">
        <f t="shared" si="3"/>
        <v>23.84</v>
      </c>
    </row>
    <row r="29" spans="2:10" x14ac:dyDescent="0.25">
      <c r="B29" s="3"/>
      <c r="C29" s="3"/>
      <c r="D29" s="3"/>
      <c r="E29" s="3"/>
      <c r="F29" s="3"/>
      <c r="G29" s="3"/>
      <c r="H29" s="3"/>
      <c r="I29" s="3"/>
      <c r="J29" s="3"/>
    </row>
    <row r="30" spans="2:10" x14ac:dyDescent="0.25">
      <c r="B30" s="7" t="s">
        <v>17</v>
      </c>
      <c r="C30" s="1" t="s">
        <v>43</v>
      </c>
      <c r="D30" s="1"/>
      <c r="E30" s="1">
        <v>170</v>
      </c>
      <c r="F30" s="1">
        <v>190</v>
      </c>
      <c r="G30" s="1">
        <v>351</v>
      </c>
      <c r="H30" s="1">
        <v>28.03</v>
      </c>
      <c r="I30" s="1">
        <v>19</v>
      </c>
      <c r="J30" s="1">
        <v>17.100000000000001</v>
      </c>
    </row>
    <row r="31" spans="2:10" x14ac:dyDescent="0.25">
      <c r="B31" s="1"/>
      <c r="C31" s="1" t="s">
        <v>44</v>
      </c>
      <c r="D31" s="1"/>
      <c r="E31" s="1">
        <v>20</v>
      </c>
      <c r="F31" s="1">
        <v>25</v>
      </c>
      <c r="G31" s="1">
        <v>50</v>
      </c>
      <c r="H31" s="1">
        <v>6.8</v>
      </c>
      <c r="I31" s="1">
        <v>8</v>
      </c>
      <c r="J31" s="1">
        <v>56</v>
      </c>
    </row>
    <row r="32" spans="2:10" x14ac:dyDescent="0.25">
      <c r="B32" s="1"/>
      <c r="C32" s="1" t="s">
        <v>23</v>
      </c>
      <c r="D32" s="1"/>
      <c r="E32" s="1">
        <v>180</v>
      </c>
      <c r="F32" s="1">
        <v>200</v>
      </c>
      <c r="G32" s="1">
        <v>44</v>
      </c>
      <c r="H32" s="1">
        <v>0.6</v>
      </c>
      <c r="I32" s="1">
        <v>0.2</v>
      </c>
      <c r="J32" s="1">
        <v>11.1</v>
      </c>
    </row>
    <row r="33" spans="2:10" x14ac:dyDescent="0.25">
      <c r="B33" s="1"/>
      <c r="C33" s="1" t="s">
        <v>22</v>
      </c>
      <c r="D33" s="1"/>
      <c r="E33" s="1">
        <v>25</v>
      </c>
      <c r="F33" s="1">
        <v>35</v>
      </c>
      <c r="G33" s="1">
        <v>35</v>
      </c>
      <c r="H33" s="1">
        <v>1.19</v>
      </c>
      <c r="I33" s="1">
        <v>0.15</v>
      </c>
      <c r="J33" s="1">
        <v>7.25</v>
      </c>
    </row>
    <row r="34" spans="2:10" ht="15.75" thickBot="1" x14ac:dyDescent="0.3">
      <c r="B34" s="2"/>
      <c r="C34" s="2"/>
      <c r="D34" s="2"/>
      <c r="E34" s="2"/>
      <c r="F34" s="2"/>
      <c r="G34" s="2"/>
      <c r="H34" s="2"/>
      <c r="I34" s="2"/>
      <c r="J34" s="2"/>
    </row>
    <row r="35" spans="2:10" ht="15.75" thickBot="1" x14ac:dyDescent="0.3">
      <c r="B35" s="22" t="s">
        <v>18</v>
      </c>
      <c r="C35" s="5"/>
      <c r="D35" s="5"/>
      <c r="E35" s="5">
        <f>SUM(E30:E34)</f>
        <v>395</v>
      </c>
      <c r="F35" s="5">
        <f t="shared" ref="F35:I35" si="4">SUM(F30:F34)</f>
        <v>450</v>
      </c>
      <c r="G35" s="5">
        <f t="shared" si="4"/>
        <v>480</v>
      </c>
      <c r="H35" s="5">
        <f t="shared" si="4"/>
        <v>36.619999999999997</v>
      </c>
      <c r="I35" s="5">
        <f t="shared" si="4"/>
        <v>27.349999999999998</v>
      </c>
      <c r="J35" s="5">
        <f>SUM(J30:J34)</f>
        <v>91.449999999999989</v>
      </c>
    </row>
    <row r="36" spans="2:10" ht="15.75" thickBot="1" x14ac:dyDescent="0.3">
      <c r="B36" s="8" t="s">
        <v>19</v>
      </c>
      <c r="C36" s="5"/>
      <c r="D36" s="5"/>
      <c r="E36" s="5">
        <f t="shared" ref="E36:J36" si="5">SUM(E10,E15,E23,E28,E35)</f>
        <v>1651</v>
      </c>
      <c r="F36" s="5">
        <f t="shared" si="5"/>
        <v>2018</v>
      </c>
      <c r="G36" s="5">
        <f t="shared" si="5"/>
        <v>1932</v>
      </c>
      <c r="H36" s="5">
        <f t="shared" si="5"/>
        <v>100.28999999999999</v>
      </c>
      <c r="I36" s="5">
        <f t="shared" si="5"/>
        <v>68.239999999999995</v>
      </c>
      <c r="J36" s="5">
        <f t="shared" si="5"/>
        <v>309.59000000000003</v>
      </c>
    </row>
    <row r="37" spans="2:10" x14ac:dyDescent="0.25">
      <c r="B37" s="3"/>
      <c r="C37" s="3"/>
      <c r="D37" s="3"/>
      <c r="E37" s="3"/>
      <c r="F37" s="3"/>
      <c r="G37" s="3"/>
      <c r="H37" s="3"/>
      <c r="I37" s="3"/>
      <c r="J37" s="3"/>
    </row>
    <row r="40" spans="2:10" x14ac:dyDescent="0.25">
      <c r="B40" s="40" t="s">
        <v>26</v>
      </c>
      <c r="C40" s="40"/>
      <c r="D40" s="40"/>
      <c r="E40" s="40"/>
      <c r="F40" s="40"/>
      <c r="G40" s="40"/>
    </row>
  </sheetData>
  <mergeCells count="5">
    <mergeCell ref="B2:B3"/>
    <mergeCell ref="C2:D3"/>
    <mergeCell ref="E2:F3"/>
    <mergeCell ref="G2:H2"/>
    <mergeCell ref="B40:G40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topLeftCell="A13" workbookViewId="0">
      <selection activeCell="C13" sqref="C13"/>
    </sheetView>
  </sheetViews>
  <sheetFormatPr defaultRowHeight="15" x14ac:dyDescent="0.25"/>
  <cols>
    <col min="2" max="2" width="17.85546875" customWidth="1"/>
    <col min="3" max="3" width="28" customWidth="1"/>
    <col min="4" max="4" width="12.7109375" customWidth="1"/>
    <col min="6" max="6" width="11.140625" customWidth="1"/>
    <col min="7" max="7" width="14" customWidth="1"/>
    <col min="8" max="8" width="9.140625" customWidth="1"/>
    <col min="10" max="10" width="10.42578125" customWidth="1"/>
  </cols>
  <sheetData>
    <row r="1" spans="2:10" ht="15.75" thickBot="1" x14ac:dyDescent="0.3"/>
    <row r="2" spans="2:10" ht="15.75" thickBot="1" x14ac:dyDescent="0.3">
      <c r="B2" s="28" t="s">
        <v>0</v>
      </c>
      <c r="C2" s="30" t="s">
        <v>48</v>
      </c>
      <c r="D2" s="31"/>
      <c r="E2" s="34" t="s">
        <v>4</v>
      </c>
      <c r="F2" s="35"/>
      <c r="G2" s="38"/>
      <c r="H2" s="39"/>
      <c r="I2" s="5" t="s">
        <v>20</v>
      </c>
      <c r="J2" s="6"/>
    </row>
    <row r="3" spans="2:10" ht="15.75" thickBot="1" x14ac:dyDescent="0.3">
      <c r="B3" s="29"/>
      <c r="C3" s="32"/>
      <c r="D3" s="33"/>
      <c r="E3" s="36"/>
      <c r="F3" s="37"/>
      <c r="G3" s="26"/>
      <c r="H3" s="27"/>
      <c r="I3" s="5"/>
      <c r="J3" s="6"/>
    </row>
    <row r="4" spans="2:10" ht="15.75" thickBot="1" x14ac:dyDescent="0.3">
      <c r="B4" s="4" t="s">
        <v>1</v>
      </c>
      <c r="C4" s="20" t="s">
        <v>3</v>
      </c>
      <c r="D4" s="20" t="s">
        <v>2</v>
      </c>
      <c r="E4" s="20" t="s">
        <v>24</v>
      </c>
      <c r="F4" s="20" t="s">
        <v>25</v>
      </c>
      <c r="G4" s="20" t="s">
        <v>5</v>
      </c>
      <c r="H4" s="20" t="s">
        <v>6</v>
      </c>
      <c r="I4" s="20" t="s">
        <v>7</v>
      </c>
      <c r="J4" s="21" t="s">
        <v>8</v>
      </c>
    </row>
    <row r="5" spans="2:10" x14ac:dyDescent="0.25">
      <c r="B5" s="17"/>
      <c r="C5" s="18"/>
      <c r="D5" s="18"/>
      <c r="E5" s="18"/>
      <c r="F5" s="18"/>
      <c r="G5" s="18"/>
      <c r="H5" s="18"/>
      <c r="I5" s="18"/>
      <c r="J5" s="19"/>
    </row>
    <row r="6" spans="2:10" x14ac:dyDescent="0.25">
      <c r="B6" s="11" t="s">
        <v>9</v>
      </c>
      <c r="C6" s="1" t="s">
        <v>34</v>
      </c>
      <c r="D6" s="1"/>
      <c r="E6" s="1">
        <v>0</v>
      </c>
      <c r="F6" s="1">
        <v>200</v>
      </c>
      <c r="G6" s="1">
        <v>208</v>
      </c>
      <c r="H6" s="1">
        <v>5.7</v>
      </c>
      <c r="I6" s="1">
        <v>6.09</v>
      </c>
      <c r="J6" s="12">
        <v>32.700000000000003</v>
      </c>
    </row>
    <row r="7" spans="2:10" x14ac:dyDescent="0.25">
      <c r="B7" s="13"/>
      <c r="C7" s="1" t="s">
        <v>42</v>
      </c>
      <c r="D7" s="1"/>
      <c r="E7" s="1">
        <v>0</v>
      </c>
      <c r="F7" s="1">
        <v>40</v>
      </c>
      <c r="G7" s="1">
        <v>173</v>
      </c>
      <c r="H7" s="1">
        <v>3.63</v>
      </c>
      <c r="I7" s="1">
        <v>7.65</v>
      </c>
      <c r="J7" s="12">
        <v>21.86</v>
      </c>
    </row>
    <row r="8" spans="2:10" x14ac:dyDescent="0.25">
      <c r="B8" s="13"/>
      <c r="C8" s="1" t="s">
        <v>38</v>
      </c>
      <c r="D8" s="1"/>
      <c r="E8" s="1">
        <v>0</v>
      </c>
      <c r="F8" s="1">
        <v>200</v>
      </c>
      <c r="G8" s="1">
        <v>107</v>
      </c>
      <c r="H8" s="1">
        <v>3.67</v>
      </c>
      <c r="I8" s="1">
        <v>3.19</v>
      </c>
      <c r="J8" s="12">
        <v>15.83</v>
      </c>
    </row>
    <row r="9" spans="2:10" ht="15.75" thickBot="1" x14ac:dyDescent="0.3">
      <c r="B9" s="14"/>
      <c r="C9" s="2"/>
      <c r="D9" s="2"/>
      <c r="E9" s="2"/>
      <c r="F9" s="2"/>
      <c r="G9" s="2"/>
      <c r="H9" s="2"/>
      <c r="I9" s="2"/>
      <c r="J9" s="15"/>
    </row>
    <row r="10" spans="2:10" ht="15.75" thickBot="1" x14ac:dyDescent="0.3">
      <c r="B10" s="4" t="s">
        <v>10</v>
      </c>
      <c r="C10" s="5"/>
      <c r="D10" s="5"/>
      <c r="E10" s="5">
        <f>SUM(E6:E9)</f>
        <v>0</v>
      </c>
      <c r="F10" s="5">
        <f>SUM(F6:F9)</f>
        <v>440</v>
      </c>
      <c r="G10" s="5">
        <f t="shared" ref="G10:J10" si="0">SUM(G6:G9)</f>
        <v>488</v>
      </c>
      <c r="H10" s="5">
        <f t="shared" si="0"/>
        <v>13</v>
      </c>
      <c r="I10" s="5">
        <f t="shared" si="0"/>
        <v>16.93</v>
      </c>
      <c r="J10" s="6">
        <f t="shared" si="0"/>
        <v>70.39</v>
      </c>
    </row>
    <row r="11" spans="2:10" x14ac:dyDescent="0.25">
      <c r="B11" s="9"/>
      <c r="C11" s="3"/>
      <c r="D11" s="3"/>
      <c r="E11" s="3"/>
      <c r="F11" s="3"/>
      <c r="G11" s="3"/>
      <c r="H11" s="3"/>
      <c r="I11" s="3"/>
      <c r="J11" s="10"/>
    </row>
    <row r="12" spans="2:10" x14ac:dyDescent="0.25">
      <c r="B12" s="11" t="s">
        <v>11</v>
      </c>
      <c r="C12" s="1" t="s">
        <v>45</v>
      </c>
      <c r="D12" s="1"/>
      <c r="E12" s="1">
        <v>0</v>
      </c>
      <c r="F12" s="1">
        <v>150</v>
      </c>
      <c r="G12" s="1">
        <v>56</v>
      </c>
      <c r="H12" s="1">
        <v>0.1</v>
      </c>
      <c r="I12" s="1">
        <v>0.8</v>
      </c>
      <c r="J12" s="12">
        <v>23.5</v>
      </c>
    </row>
    <row r="13" spans="2:10" x14ac:dyDescent="0.25">
      <c r="B13" s="16"/>
      <c r="C13" s="2"/>
      <c r="D13" s="2"/>
      <c r="E13" s="2"/>
      <c r="F13" s="2"/>
      <c r="G13" s="2"/>
      <c r="H13" s="2"/>
      <c r="I13" s="2"/>
      <c r="J13" s="15"/>
    </row>
    <row r="14" spans="2:10" ht="15.75" thickBot="1" x14ac:dyDescent="0.3">
      <c r="B14" s="14"/>
      <c r="C14" s="2"/>
      <c r="D14" s="2"/>
      <c r="E14" s="2"/>
      <c r="F14" s="2"/>
      <c r="G14" s="2"/>
      <c r="H14" s="2"/>
      <c r="I14" s="2"/>
      <c r="J14" s="15"/>
    </row>
    <row r="15" spans="2:10" ht="15.75" thickBot="1" x14ac:dyDescent="0.3">
      <c r="B15" s="4" t="s">
        <v>12</v>
      </c>
      <c r="C15" s="5"/>
      <c r="D15" s="5"/>
      <c r="E15" s="5">
        <f t="shared" ref="E15:J15" si="1">SUM(E12:E14)</f>
        <v>0</v>
      </c>
      <c r="F15" s="5">
        <f t="shared" si="1"/>
        <v>150</v>
      </c>
      <c r="G15" s="5">
        <f t="shared" si="1"/>
        <v>56</v>
      </c>
      <c r="H15" s="5">
        <f t="shared" si="1"/>
        <v>0.1</v>
      </c>
      <c r="I15" s="5">
        <f t="shared" si="1"/>
        <v>0.8</v>
      </c>
      <c r="J15" s="6">
        <f t="shared" si="1"/>
        <v>23.5</v>
      </c>
    </row>
    <row r="16" spans="2:10" x14ac:dyDescent="0.25">
      <c r="B16" s="9"/>
      <c r="C16" s="3"/>
      <c r="D16" s="3"/>
      <c r="E16" s="3"/>
      <c r="F16" s="3"/>
      <c r="G16" s="3"/>
      <c r="H16" s="3"/>
      <c r="I16" s="3"/>
      <c r="J16" s="10"/>
    </row>
    <row r="17" spans="2:10" x14ac:dyDescent="0.25">
      <c r="B17" s="11" t="s">
        <v>13</v>
      </c>
      <c r="C17" s="1" t="s">
        <v>33</v>
      </c>
      <c r="D17" s="1"/>
      <c r="E17" s="1">
        <v>0</v>
      </c>
      <c r="F17" s="1">
        <v>200</v>
      </c>
      <c r="G17" s="1">
        <v>167</v>
      </c>
      <c r="H17" s="1">
        <v>8.59</v>
      </c>
      <c r="I17" s="1">
        <v>8.4</v>
      </c>
      <c r="J17" s="12">
        <v>14.33</v>
      </c>
    </row>
    <row r="18" spans="2:10" x14ac:dyDescent="0.25">
      <c r="B18" s="13"/>
      <c r="C18" s="1" t="s">
        <v>40</v>
      </c>
      <c r="D18" s="1"/>
      <c r="E18" s="1">
        <v>0</v>
      </c>
      <c r="F18" s="1">
        <v>200</v>
      </c>
      <c r="G18" s="1">
        <v>277</v>
      </c>
      <c r="H18" s="1">
        <v>27.87</v>
      </c>
      <c r="I18" s="1">
        <v>7.8</v>
      </c>
      <c r="J18" s="12">
        <v>22.94</v>
      </c>
    </row>
    <row r="19" spans="2:10" x14ac:dyDescent="0.25">
      <c r="B19" s="13"/>
      <c r="C19" s="1" t="s">
        <v>35</v>
      </c>
      <c r="D19" s="1"/>
      <c r="E19" s="1">
        <v>0</v>
      </c>
      <c r="F19" s="1">
        <v>200</v>
      </c>
      <c r="G19" s="1">
        <v>113</v>
      </c>
      <c r="H19" s="1">
        <v>0.9</v>
      </c>
      <c r="I19" s="1">
        <v>0.4</v>
      </c>
      <c r="J19" s="12">
        <v>27.14</v>
      </c>
    </row>
    <row r="20" spans="2:10" x14ac:dyDescent="0.25">
      <c r="B20" s="13"/>
      <c r="C20" s="1" t="s">
        <v>21</v>
      </c>
      <c r="D20" s="1"/>
      <c r="E20" s="1">
        <v>0</v>
      </c>
      <c r="F20" s="1">
        <v>50</v>
      </c>
      <c r="G20" s="1">
        <v>87</v>
      </c>
      <c r="H20" s="1">
        <v>3.3</v>
      </c>
      <c r="I20" s="1">
        <v>0.6</v>
      </c>
      <c r="J20" s="12">
        <v>16.7</v>
      </c>
    </row>
    <row r="21" spans="2:10" x14ac:dyDescent="0.25">
      <c r="B21" s="13"/>
      <c r="C21" s="1" t="s">
        <v>22</v>
      </c>
      <c r="D21" s="1"/>
      <c r="E21" s="1">
        <v>0</v>
      </c>
      <c r="F21" s="25">
        <v>20</v>
      </c>
      <c r="G21" s="1">
        <v>95</v>
      </c>
      <c r="H21" s="1">
        <v>3.15</v>
      </c>
      <c r="I21" s="1">
        <v>0.4</v>
      </c>
      <c r="J21" s="12">
        <v>19.3</v>
      </c>
    </row>
    <row r="22" spans="2:10" ht="15.75" thickBot="1" x14ac:dyDescent="0.3">
      <c r="B22" s="14"/>
      <c r="C22" s="2" t="s">
        <v>36</v>
      </c>
      <c r="D22" s="2"/>
      <c r="E22" s="2"/>
      <c r="F22" s="2">
        <v>80</v>
      </c>
      <c r="G22" s="2"/>
      <c r="H22" s="2"/>
      <c r="I22" s="2"/>
      <c r="J22" s="15"/>
    </row>
    <row r="23" spans="2:10" ht="15.75" thickBot="1" x14ac:dyDescent="0.3">
      <c r="B23" s="4" t="s">
        <v>14</v>
      </c>
      <c r="C23" s="5"/>
      <c r="D23" s="5"/>
      <c r="E23" s="5">
        <f t="shared" ref="E23:J23" si="2">SUM(E17:E22)</f>
        <v>0</v>
      </c>
      <c r="F23" s="5">
        <f t="shared" si="2"/>
        <v>750</v>
      </c>
      <c r="G23" s="5">
        <f t="shared" si="2"/>
        <v>739</v>
      </c>
      <c r="H23" s="5">
        <f t="shared" si="2"/>
        <v>43.809999999999995</v>
      </c>
      <c r="I23" s="5">
        <f t="shared" si="2"/>
        <v>17.599999999999998</v>
      </c>
      <c r="J23" s="6">
        <f t="shared" si="2"/>
        <v>100.41</v>
      </c>
    </row>
    <row r="24" spans="2:10" x14ac:dyDescent="0.25">
      <c r="B24" s="9"/>
      <c r="C24" s="3"/>
      <c r="D24" s="3"/>
      <c r="E24" s="3"/>
      <c r="F24" s="3"/>
      <c r="G24" s="3"/>
      <c r="H24" s="3"/>
      <c r="I24" s="3"/>
      <c r="J24" s="10"/>
    </row>
    <row r="25" spans="2:10" x14ac:dyDescent="0.25">
      <c r="B25" s="11" t="s">
        <v>15</v>
      </c>
      <c r="C25" s="1" t="s">
        <v>39</v>
      </c>
      <c r="D25" s="1"/>
      <c r="E25" s="1">
        <v>0</v>
      </c>
      <c r="F25" s="25">
        <v>33</v>
      </c>
      <c r="G25" s="1">
        <v>67</v>
      </c>
      <c r="H25" s="1">
        <v>0.96</v>
      </c>
      <c r="I25" s="1">
        <v>0.56000000000000005</v>
      </c>
      <c r="J25" s="12">
        <v>15.54</v>
      </c>
    </row>
    <row r="26" spans="2:10" x14ac:dyDescent="0.25">
      <c r="B26" s="13"/>
      <c r="C26" s="1" t="s">
        <v>30</v>
      </c>
      <c r="D26" s="1"/>
      <c r="E26" s="1">
        <v>0</v>
      </c>
      <c r="F26" s="1">
        <v>160</v>
      </c>
      <c r="G26" s="1">
        <v>102</v>
      </c>
      <c r="H26" s="1">
        <v>5.8</v>
      </c>
      <c r="I26" s="1">
        <v>5</v>
      </c>
      <c r="J26" s="12">
        <v>8.3000000000000007</v>
      </c>
    </row>
    <row r="27" spans="2:10" ht="15.75" thickBot="1" x14ac:dyDescent="0.3">
      <c r="B27" s="14"/>
      <c r="C27" s="2"/>
      <c r="D27" s="2"/>
      <c r="E27" s="2"/>
      <c r="F27" s="2"/>
      <c r="G27" s="2"/>
      <c r="H27" s="2"/>
      <c r="I27" s="2"/>
      <c r="J27" s="15"/>
    </row>
    <row r="28" spans="2:10" ht="15.75" thickBot="1" x14ac:dyDescent="0.3">
      <c r="B28" s="4" t="s">
        <v>16</v>
      </c>
      <c r="C28" s="5"/>
      <c r="D28" s="5"/>
      <c r="E28" s="5">
        <f>SUM(E25:E27)</f>
        <v>0</v>
      </c>
      <c r="F28" s="5">
        <f t="shared" ref="F28:J28" si="3">SUM(F25:F27)</f>
        <v>193</v>
      </c>
      <c r="G28" s="5">
        <f t="shared" si="3"/>
        <v>169</v>
      </c>
      <c r="H28" s="5">
        <f t="shared" si="3"/>
        <v>6.76</v>
      </c>
      <c r="I28" s="5">
        <f t="shared" si="3"/>
        <v>5.5600000000000005</v>
      </c>
      <c r="J28" s="5">
        <f t="shared" si="3"/>
        <v>23.84</v>
      </c>
    </row>
    <row r="29" spans="2:10" x14ac:dyDescent="0.25">
      <c r="B29" s="3"/>
      <c r="C29" s="3"/>
      <c r="D29" s="3"/>
      <c r="E29" s="3"/>
      <c r="F29" s="3"/>
      <c r="G29" s="3"/>
      <c r="H29" s="3"/>
      <c r="I29" s="3"/>
      <c r="J29" s="3"/>
    </row>
    <row r="30" spans="2:10" x14ac:dyDescent="0.25">
      <c r="B30" s="7" t="s">
        <v>17</v>
      </c>
      <c r="C30" s="1" t="s">
        <v>46</v>
      </c>
      <c r="D30" s="1"/>
      <c r="E30" s="1">
        <v>0</v>
      </c>
      <c r="F30" s="1">
        <v>200</v>
      </c>
      <c r="G30" s="1">
        <v>351</v>
      </c>
      <c r="H30" s="1">
        <v>28.03</v>
      </c>
      <c r="I30" s="1">
        <v>19</v>
      </c>
      <c r="J30" s="1">
        <v>17.100000000000001</v>
      </c>
    </row>
    <row r="31" spans="2:10" x14ac:dyDescent="0.25">
      <c r="B31" s="1"/>
      <c r="C31" s="1" t="s">
        <v>31</v>
      </c>
      <c r="D31" s="1"/>
      <c r="E31" s="1">
        <v>0</v>
      </c>
      <c r="F31" s="1">
        <v>200</v>
      </c>
      <c r="G31" s="1">
        <v>44</v>
      </c>
      <c r="H31" s="1">
        <v>0.6</v>
      </c>
      <c r="I31" s="1">
        <v>0.2</v>
      </c>
      <c r="J31" s="1">
        <v>11.1</v>
      </c>
    </row>
    <row r="32" spans="2:10" x14ac:dyDescent="0.25">
      <c r="B32" s="1"/>
      <c r="C32" s="1" t="s">
        <v>32</v>
      </c>
      <c r="D32" s="1"/>
      <c r="E32" s="1">
        <v>0</v>
      </c>
      <c r="F32" s="1">
        <v>43</v>
      </c>
      <c r="G32" s="1">
        <v>35</v>
      </c>
      <c r="H32" s="1">
        <v>1.19</v>
      </c>
      <c r="I32" s="1">
        <v>0.15</v>
      </c>
      <c r="J32" s="1">
        <v>7.25</v>
      </c>
    </row>
    <row r="33" spans="2:10" ht="15.75" thickBot="1" x14ac:dyDescent="0.3">
      <c r="B33" s="2"/>
      <c r="C33" s="2"/>
      <c r="D33" s="2"/>
      <c r="E33" s="2"/>
      <c r="F33" s="2"/>
      <c r="G33" s="2"/>
      <c r="H33" s="2"/>
      <c r="I33" s="2"/>
      <c r="J33" s="2"/>
    </row>
    <row r="34" spans="2:10" ht="15.75" thickBot="1" x14ac:dyDescent="0.3">
      <c r="B34" s="22" t="s">
        <v>18</v>
      </c>
      <c r="C34" s="5"/>
      <c r="D34" s="5"/>
      <c r="E34" s="5">
        <f t="shared" ref="E34:J34" si="4">SUM(E30:E33)</f>
        <v>0</v>
      </c>
      <c r="F34" s="5">
        <f t="shared" si="4"/>
        <v>443</v>
      </c>
      <c r="G34" s="5">
        <f t="shared" si="4"/>
        <v>430</v>
      </c>
      <c r="H34" s="5">
        <f t="shared" si="4"/>
        <v>29.820000000000004</v>
      </c>
      <c r="I34" s="5">
        <f t="shared" si="4"/>
        <v>19.349999999999998</v>
      </c>
      <c r="J34" s="5">
        <f t="shared" si="4"/>
        <v>35.450000000000003</v>
      </c>
    </row>
    <row r="35" spans="2:10" ht="15.75" thickBot="1" x14ac:dyDescent="0.3">
      <c r="B35" s="8" t="s">
        <v>19</v>
      </c>
      <c r="C35" s="5"/>
      <c r="D35" s="5"/>
      <c r="E35" s="5">
        <f t="shared" ref="E35:J35" si="5">SUM(E10,E15,E23,E28,E34)</f>
        <v>0</v>
      </c>
      <c r="F35" s="5">
        <f t="shared" si="5"/>
        <v>1976</v>
      </c>
      <c r="G35" s="5">
        <f t="shared" si="5"/>
        <v>1882</v>
      </c>
      <c r="H35" s="5">
        <f t="shared" si="5"/>
        <v>93.49</v>
      </c>
      <c r="I35" s="5">
        <f t="shared" si="5"/>
        <v>60.239999999999995</v>
      </c>
      <c r="J35" s="5">
        <f t="shared" si="5"/>
        <v>253.59000000000003</v>
      </c>
    </row>
    <row r="36" spans="2:10" x14ac:dyDescent="0.25">
      <c r="B36" s="3"/>
      <c r="C36" s="3"/>
      <c r="D36" s="3"/>
      <c r="E36" s="3"/>
      <c r="F36" s="3"/>
      <c r="G36" s="3"/>
      <c r="H36" s="3"/>
      <c r="I36" s="3"/>
      <c r="J36" s="3"/>
    </row>
    <row r="39" spans="2:10" x14ac:dyDescent="0.25">
      <c r="B39" s="40" t="s">
        <v>26</v>
      </c>
      <c r="C39" s="40"/>
      <c r="D39" s="40"/>
      <c r="E39" s="40"/>
      <c r="F39" s="40"/>
      <c r="G39" s="40"/>
    </row>
  </sheetData>
  <mergeCells count="5">
    <mergeCell ref="B2:B3"/>
    <mergeCell ref="C2:D3"/>
    <mergeCell ref="E2:F3"/>
    <mergeCell ref="G2:H2"/>
    <mergeCell ref="B39:G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от 2 до 7</vt:lpstr>
      <vt:lpstr>Аллергики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2022-10-25T03:44:35Z</dcterms:created>
  <dcterms:modified xsi:type="dcterms:W3CDTF">2026-08-31T08:51:08Z</dcterms:modified>
</cp:coreProperties>
</file>